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A53" i="1" l="1"/>
  <c r="B54" i="1"/>
  <c r="D47" i="1" s="1"/>
  <c r="B49" i="1"/>
</calcChain>
</file>

<file path=xl/comments1.xml><?xml version="1.0" encoding="utf-8"?>
<comments xmlns="http://schemas.openxmlformats.org/spreadsheetml/2006/main">
  <authors>
    <author>Andreas Binder</author>
  </authors>
  <commentList>
    <comment ref="B52" authorId="0">
      <text>
        <r>
          <rPr>
            <b/>
            <sz val="9"/>
            <color indexed="81"/>
            <rFont val="Tahoma"/>
            <family val="2"/>
          </rPr>
          <t>Actual size
of the sphere.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439448</xdr:colOff>
      <xdr:row>9</xdr:row>
      <xdr:rowOff>161208</xdr:rowOff>
    </xdr:from>
    <xdr:to>
      <xdr:col>5</xdr:col>
      <xdr:colOff>491403</xdr:colOff>
      <xdr:row>42</xdr:row>
      <xdr:rowOff>67088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duotone>
            <a:prstClr val="black"/>
            <a:srgbClr val="D9C3A5">
              <a:tint val="50000"/>
              <a:satMod val="18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3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9448" y="1674002"/>
          <a:ext cx="3861955" cy="5452792"/>
        </a:xfrm>
        <a:prstGeom prst="rect">
          <a:avLst/>
        </a:prstGeom>
      </xdr:spPr>
    </xdr:pic>
    <xdr:clientData/>
  </xdr:twoCellAnchor>
  <xdr:twoCellAnchor>
    <xdr:from>
      <xdr:col>1</xdr:col>
      <xdr:colOff>630967</xdr:colOff>
      <xdr:row>20</xdr:row>
      <xdr:rowOff>11205</xdr:rowOff>
    </xdr:from>
    <xdr:to>
      <xdr:col>7</xdr:col>
      <xdr:colOff>1401</xdr:colOff>
      <xdr:row>42</xdr:row>
      <xdr:rowOff>156882</xdr:rowOff>
    </xdr:to>
    <xdr:sp macro="" textlink="">
      <xdr:nvSpPr>
        <xdr:cNvPr id="3" name="Ellipse 2"/>
        <xdr:cNvSpPr/>
      </xdr:nvSpPr>
      <xdr:spPr>
        <a:xfrm>
          <a:off x="1392967" y="3372970"/>
          <a:ext cx="3942434" cy="3843618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306456</xdr:colOff>
      <xdr:row>19</xdr:row>
      <xdr:rowOff>86846</xdr:rowOff>
    </xdr:from>
    <xdr:to>
      <xdr:col>4</xdr:col>
      <xdr:colOff>309563</xdr:colOff>
      <xdr:row>45</xdr:row>
      <xdr:rowOff>174231</xdr:rowOff>
    </xdr:to>
    <xdr:cxnSp macro="">
      <xdr:nvCxnSpPr>
        <xdr:cNvPr id="5" name="Gerade Verbindung 4"/>
        <xdr:cNvCxnSpPr/>
      </xdr:nvCxnSpPr>
      <xdr:spPr>
        <a:xfrm flipH="1">
          <a:off x="3354456" y="3706346"/>
          <a:ext cx="3107" cy="5040385"/>
        </a:xfrm>
        <a:prstGeom prst="line">
          <a:avLst/>
        </a:prstGeom>
        <a:ln w="28575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203107</xdr:colOff>
      <xdr:row>31</xdr:row>
      <xdr:rowOff>86907</xdr:rowOff>
    </xdr:from>
    <xdr:to>
      <xdr:col>7</xdr:col>
      <xdr:colOff>460842</xdr:colOff>
      <xdr:row>31</xdr:row>
      <xdr:rowOff>86907</xdr:rowOff>
    </xdr:to>
    <xdr:cxnSp macro="">
      <xdr:nvCxnSpPr>
        <xdr:cNvPr id="10" name="Gerade Verbindung 9"/>
        <xdr:cNvCxnSpPr/>
      </xdr:nvCxnSpPr>
      <xdr:spPr>
        <a:xfrm flipH="1">
          <a:off x="965107" y="5992407"/>
          <a:ext cx="4829735" cy="0"/>
        </a:xfrm>
        <a:prstGeom prst="line">
          <a:avLst/>
        </a:prstGeom>
        <a:ln w="28575">
          <a:solidFill>
            <a:schemeClr val="tx1">
              <a:lumMod val="75000"/>
              <a:lumOff val="2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60354</xdr:colOff>
      <xdr:row>21</xdr:row>
      <xdr:rowOff>123266</xdr:rowOff>
    </xdr:from>
    <xdr:to>
      <xdr:col>4</xdr:col>
      <xdr:colOff>306883</xdr:colOff>
      <xdr:row>31</xdr:row>
      <xdr:rowOff>81486</xdr:rowOff>
    </xdr:to>
    <xdr:sp macro="" textlink="">
      <xdr:nvSpPr>
        <xdr:cNvPr id="17" name="Rechtwinkliges Dreieck 16"/>
        <xdr:cNvSpPr/>
      </xdr:nvSpPr>
      <xdr:spPr>
        <a:xfrm>
          <a:off x="2346354" y="3653119"/>
          <a:ext cx="1008529" cy="1639102"/>
        </a:xfrm>
        <a:prstGeom prst="rtTriangle">
          <a:avLst/>
        </a:prstGeom>
        <a:solidFill>
          <a:srgbClr val="4F81BD">
            <a:alpha val="36078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57977</xdr:colOff>
      <xdr:row>45</xdr:row>
      <xdr:rowOff>8571</xdr:rowOff>
    </xdr:from>
    <xdr:to>
      <xdr:col>4</xdr:col>
      <xdr:colOff>306456</xdr:colOff>
      <xdr:row>45</xdr:row>
      <xdr:rowOff>8571</xdr:rowOff>
    </xdr:to>
    <xdr:cxnSp macro="">
      <xdr:nvCxnSpPr>
        <xdr:cNvPr id="19" name="Gerade Verbindung 18"/>
        <xdr:cNvCxnSpPr/>
      </xdr:nvCxnSpPr>
      <xdr:spPr>
        <a:xfrm flipH="1">
          <a:off x="2343977" y="8581071"/>
          <a:ext cx="1010479" cy="0"/>
        </a:xfrm>
        <a:prstGeom prst="line">
          <a:avLst/>
        </a:prstGeom>
        <a:ln w="38100">
          <a:solidFill>
            <a:schemeClr val="accent3">
              <a:lumMod val="50000"/>
            </a:schemeClr>
          </a:solidFill>
          <a:headEnd type="none" w="med" len="med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57978</xdr:colOff>
      <xdr:row>40</xdr:row>
      <xdr:rowOff>107675</xdr:rowOff>
    </xdr:from>
    <xdr:to>
      <xdr:col>3</xdr:col>
      <xdr:colOff>57978</xdr:colOff>
      <xdr:row>48</xdr:row>
      <xdr:rowOff>74545</xdr:rowOff>
    </xdr:to>
    <xdr:cxnSp macro="">
      <xdr:nvCxnSpPr>
        <xdr:cNvPr id="24" name="Gerade Verbindung 23"/>
        <xdr:cNvCxnSpPr/>
      </xdr:nvCxnSpPr>
      <xdr:spPr>
        <a:xfrm>
          <a:off x="2343978" y="7727675"/>
          <a:ext cx="0" cy="1490870"/>
        </a:xfrm>
        <a:prstGeom prst="line">
          <a:avLst/>
        </a:prstGeom>
        <a:ln w="28575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621195</xdr:colOff>
      <xdr:row>35</xdr:row>
      <xdr:rowOff>74544</xdr:rowOff>
    </xdr:from>
    <xdr:to>
      <xdr:col>6</xdr:col>
      <xdr:colOff>289891</xdr:colOff>
      <xdr:row>39</xdr:row>
      <xdr:rowOff>66675</xdr:rowOff>
    </xdr:to>
    <xdr:sp macro="" textlink="">
      <xdr:nvSpPr>
        <xdr:cNvPr id="25" name="Rechteckige Legende 24"/>
        <xdr:cNvSpPr/>
      </xdr:nvSpPr>
      <xdr:spPr>
        <a:xfrm>
          <a:off x="3669195" y="6075294"/>
          <a:ext cx="1192696" cy="677931"/>
        </a:xfrm>
        <a:prstGeom prst="wedgeRectCallout">
          <a:avLst>
            <a:gd name="adj1" fmla="val -73021"/>
            <a:gd name="adj2" fmla="val -144923"/>
          </a:avLst>
        </a:prstGeom>
        <a:solidFill>
          <a:schemeClr val="bg2">
            <a:lumMod val="90000"/>
          </a:schemeClr>
        </a:solidFill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Center of </a:t>
          </a:r>
        </a:p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measured sphere</a:t>
          </a:r>
        </a:p>
      </xdr:txBody>
    </xdr:sp>
    <xdr:clientData/>
  </xdr:twoCellAnchor>
  <xdr:twoCellAnchor>
    <xdr:from>
      <xdr:col>4</xdr:col>
      <xdr:colOff>87795</xdr:colOff>
      <xdr:row>51</xdr:row>
      <xdr:rowOff>17394</xdr:rowOff>
    </xdr:from>
    <xdr:to>
      <xdr:col>5</xdr:col>
      <xdr:colOff>518491</xdr:colOff>
      <xdr:row>55</xdr:row>
      <xdr:rowOff>47625</xdr:rowOff>
    </xdr:to>
    <xdr:sp macro="" textlink="">
      <xdr:nvSpPr>
        <xdr:cNvPr id="26" name="Rechteckige Legende 25"/>
        <xdr:cNvSpPr/>
      </xdr:nvSpPr>
      <xdr:spPr>
        <a:xfrm>
          <a:off x="3135795" y="8761344"/>
          <a:ext cx="1192696" cy="716031"/>
        </a:xfrm>
        <a:prstGeom prst="wedgeRectCallout">
          <a:avLst>
            <a:gd name="adj1" fmla="val -71423"/>
            <a:gd name="adj2" fmla="val -144041"/>
          </a:avLst>
        </a:prstGeom>
        <a:solidFill>
          <a:schemeClr val="bg2">
            <a:lumMod val="90000"/>
          </a:schemeClr>
        </a:solidFill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Offset</a:t>
          </a:r>
        </a:p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coordinate</a:t>
          </a:r>
        </a:p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system</a:t>
          </a:r>
        </a:p>
      </xdr:txBody>
    </xdr:sp>
    <xdr:clientData/>
  </xdr:twoCellAnchor>
  <xdr:twoCellAnchor>
    <xdr:from>
      <xdr:col>2</xdr:col>
      <xdr:colOff>498731</xdr:colOff>
      <xdr:row>4</xdr:row>
      <xdr:rowOff>20116</xdr:rowOff>
    </xdr:from>
    <xdr:to>
      <xdr:col>4</xdr:col>
      <xdr:colOff>167427</xdr:colOff>
      <xdr:row>8</xdr:row>
      <xdr:rowOff>12246</xdr:rowOff>
    </xdr:to>
    <xdr:sp macro="" textlink="">
      <xdr:nvSpPr>
        <xdr:cNvPr id="27" name="Rechteckige Legende 26"/>
        <xdr:cNvSpPr/>
      </xdr:nvSpPr>
      <xdr:spPr>
        <a:xfrm>
          <a:off x="2022731" y="727687"/>
          <a:ext cx="1192696" cy="699702"/>
        </a:xfrm>
        <a:prstGeom prst="wedgeRectCallout">
          <a:avLst>
            <a:gd name="adj1" fmla="val -76444"/>
            <a:gd name="adj2" fmla="val 123446"/>
          </a:avLst>
        </a:prstGeom>
        <a:solidFill>
          <a:schemeClr val="bg2">
            <a:lumMod val="90000"/>
          </a:schemeClr>
        </a:solidFill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Report:</a:t>
          </a:r>
        </a:p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distance of</a:t>
          </a:r>
        </a:p>
        <a:p>
          <a:pPr algn="ctr"/>
          <a:r>
            <a:rPr lang="de-DE" sz="110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 plane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7:D54"/>
  <sheetViews>
    <sheetView tabSelected="1" zoomScale="70" zoomScaleNormal="70" workbookViewId="0">
      <selection activeCell="D59" sqref="D59"/>
    </sheetView>
  </sheetViews>
  <sheetFormatPr baseColWidth="10" defaultRowHeight="13.5" x14ac:dyDescent="0.25"/>
  <cols>
    <col min="1" max="16384" width="11.42578125" style="1"/>
  </cols>
  <sheetData>
    <row r="47" spans="4:4" x14ac:dyDescent="0.25">
      <c r="D47" s="1">
        <f>B54</f>
        <v>0.24701771191556288</v>
      </c>
    </row>
    <row r="49" spans="1:2" x14ac:dyDescent="0.25">
      <c r="A49" s="1">
        <v>0.79500000000000004</v>
      </c>
      <c r="B49" s="1">
        <f>A49/2</f>
        <v>0.39750000000000002</v>
      </c>
    </row>
    <row r="51" spans="1:2" x14ac:dyDescent="0.25">
      <c r="A51" s="1">
        <v>0.48499999999999999</v>
      </c>
    </row>
    <row r="52" spans="1:2" x14ac:dyDescent="0.25">
      <c r="A52" s="1">
        <v>0.435</v>
      </c>
      <c r="B52" s="1">
        <v>0.46800000000000003</v>
      </c>
    </row>
    <row r="53" spans="1:2" x14ac:dyDescent="0.25">
      <c r="A53" s="1">
        <f>AVERAGE(A51:A52)</f>
        <v>0.45999999999999996</v>
      </c>
    </row>
    <row r="54" spans="1:2" x14ac:dyDescent="0.25">
      <c r="B54" s="1">
        <f>SQRT(B52^2-B49^2)</f>
        <v>0.24701771191556288</v>
      </c>
    </row>
  </sheetData>
  <sheetProtection password="8551" sheet="1" objects="1" scenarios="1"/>
  <pageMargins left="0" right="0.70866141732283472" top="0" bottom="0" header="0.31496062992125984" footer="0.31496062992125984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Binder</dc:creator>
  <cp:lastModifiedBy>Andreas Binder</cp:lastModifiedBy>
  <dcterms:created xsi:type="dcterms:W3CDTF">2018-11-19T17:54:39Z</dcterms:created>
  <dcterms:modified xsi:type="dcterms:W3CDTF">2018-11-19T18:35:47Z</dcterms:modified>
</cp:coreProperties>
</file>