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Calc1" sheetId="1" r:id="rId1"/>
  </sheets>
  <definedNames>
    <definedName name="_xlnm.Print_Area" localSheetId="0">Calc1!$A$1:$BE$83</definedName>
  </definedNames>
  <calcPr calcId="145621"/>
</workbook>
</file>

<file path=xl/calcChain.xml><?xml version="1.0" encoding="utf-8"?>
<calcChain xmlns="http://schemas.openxmlformats.org/spreadsheetml/2006/main">
  <c r="AJ64" i="1" l="1"/>
  <c r="AT64" i="1" s="1"/>
  <c r="AJ82" i="1"/>
  <c r="AT82" i="1" s="1"/>
  <c r="AJ79" i="1"/>
  <c r="AT79" i="1" s="1"/>
  <c r="AJ76" i="1"/>
  <c r="AT76" i="1" s="1"/>
  <c r="AJ73" i="1"/>
  <c r="AT73" i="1" s="1"/>
  <c r="AJ70" i="1"/>
  <c r="AT70" i="1" s="1"/>
  <c r="AJ67" i="1"/>
  <c r="AT67" i="1" s="1"/>
  <c r="AX11" i="1"/>
  <c r="AX9" i="1"/>
  <c r="AX7" i="1"/>
</calcChain>
</file>

<file path=xl/comments1.xml><?xml version="1.0" encoding="utf-8"?>
<comments xmlns="http://schemas.openxmlformats.org/spreadsheetml/2006/main">
  <authors>
    <author>Andreas Binder</author>
  </authors>
  <commentList>
    <comment ref="AX1" authorId="0">
      <text>
        <r>
          <rPr>
            <b/>
            <sz val="9"/>
            <color indexed="81"/>
            <rFont val="Tahoma"/>
            <family val="2"/>
          </rPr>
          <t>Soll-Durchmesser</t>
        </r>
      </text>
    </comment>
    <comment ref="AX3" authorId="0">
      <text>
        <r>
          <rPr>
            <b/>
            <sz val="9"/>
            <color indexed="81"/>
            <rFont val="Tahoma"/>
            <family val="2"/>
          </rPr>
          <t>Obere Toleranz</t>
        </r>
      </text>
    </comment>
    <comment ref="AX5" authorId="0">
      <text>
        <r>
          <rPr>
            <b/>
            <sz val="9"/>
            <color indexed="81"/>
            <rFont val="Tahoma"/>
            <family val="2"/>
          </rPr>
          <t>Untere Toleranz</t>
        </r>
      </text>
    </comment>
    <comment ref="AX7" authorId="0">
      <text>
        <r>
          <rPr>
            <b/>
            <sz val="9"/>
            <color indexed="81"/>
            <rFont val="Tahoma"/>
            <family val="2"/>
          </rPr>
          <t xml:space="preserve">Zulässiges
Größtmaß
</t>
        </r>
      </text>
    </comment>
    <comment ref="AX9" authorId="0">
      <text>
        <r>
          <rPr>
            <b/>
            <sz val="9"/>
            <color indexed="81"/>
            <rFont val="Tahoma"/>
            <family val="2"/>
          </rPr>
          <t>Zulässiges
Kleinstmaß</t>
        </r>
      </text>
    </comment>
    <comment ref="AX11" authorId="0">
      <text>
        <r>
          <rPr>
            <b/>
            <sz val="9"/>
            <color indexed="81"/>
            <rFont val="Tahoma"/>
            <family val="2"/>
          </rPr>
          <t>Vom Operator festgelegte
Toleranz für Koaxialität.</t>
        </r>
      </text>
    </comment>
    <comment ref="R64" authorId="0">
      <text>
        <r>
          <rPr>
            <b/>
            <sz val="9"/>
            <color indexed="81"/>
            <rFont val="Tahoma"/>
            <family val="2"/>
          </rPr>
          <t>Koaxialität
gemäß CMM</t>
        </r>
      </text>
    </comment>
    <comment ref="AA64" authorId="0">
      <text>
        <r>
          <rPr>
            <b/>
            <sz val="9"/>
            <color indexed="81"/>
            <rFont val="Tahoma"/>
            <family val="2"/>
          </rPr>
          <t>Durchmesser-
Differenz
gemäß CMM</t>
        </r>
      </text>
    </comment>
    <comment ref="AJ64" authorId="0">
      <text>
        <r>
          <rPr>
            <b/>
            <sz val="9"/>
            <color indexed="81"/>
            <rFont val="Tahoma"/>
            <family val="2"/>
          </rPr>
          <t>Faktor</t>
        </r>
      </text>
    </comment>
    <comment ref="AT64" authorId="0">
      <text>
        <r>
          <rPr>
            <b/>
            <sz val="9"/>
            <color indexed="81"/>
            <rFont val="Tahoma"/>
            <family val="2"/>
          </rPr>
          <t>Ergebnis für
Koaxialität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3" tint="-0.499984740745262"/>
      <name val="Courier New"/>
      <family val="3"/>
    </font>
    <font>
      <b/>
      <sz val="12"/>
      <color theme="5" tint="-0.499984740745262"/>
      <name val="Courier New"/>
      <family val="3"/>
    </font>
    <font>
      <b/>
      <sz val="12"/>
      <color theme="5" tint="0.79998168889431442"/>
      <name val="Courier New"/>
      <family val="3"/>
    </font>
    <font>
      <b/>
      <sz val="12"/>
      <color theme="2" tint="-0.89999084444715716"/>
      <name val="Courier New"/>
      <family val="3"/>
    </font>
    <font>
      <b/>
      <sz val="12"/>
      <color theme="3" tint="-0.249977111117893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FA2A1"/>
        <bgColor indexed="64"/>
      </patternFill>
    </fill>
    <fill>
      <patternFill patternType="solid">
        <fgColor rgb="FFC04B4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 applyAlignment="1">
      <alignment vertical="center"/>
    </xf>
    <xf numFmtId="0" fontId="0" fillId="2" borderId="0" xfId="0" applyFill="1"/>
    <xf numFmtId="164" fontId="1" fillId="2" borderId="0" xfId="0" applyNumberFormat="1" applyFont="1" applyFill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6" fillId="4" borderId="0" xfId="0" applyNumberFormat="1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right" vertical="center"/>
    </xf>
    <xf numFmtId="164" fontId="8" fillId="6" borderId="9" xfId="0" applyNumberFormat="1" applyFont="1" applyFill="1" applyBorder="1" applyAlignment="1">
      <alignment horizontal="right" vertical="center"/>
    </xf>
    <xf numFmtId="164" fontId="8" fillId="6" borderId="10" xfId="0" applyNumberFormat="1" applyFont="1" applyFill="1" applyBorder="1" applyAlignment="1">
      <alignment horizontal="right" vertical="center"/>
    </xf>
    <xf numFmtId="164" fontId="8" fillId="6" borderId="11" xfId="0" applyNumberFormat="1" applyFont="1" applyFill="1" applyBorder="1" applyAlignment="1">
      <alignment horizontal="right" vertical="center"/>
    </xf>
    <xf numFmtId="164" fontId="8" fillId="6" borderId="12" xfId="0" applyNumberFormat="1" applyFont="1" applyFill="1" applyBorder="1" applyAlignment="1">
      <alignment horizontal="right" vertical="center"/>
    </xf>
    <xf numFmtId="164" fontId="8" fillId="6" borderId="13" xfId="0" applyNumberFormat="1" applyFont="1" applyFill="1" applyBorder="1" applyAlignment="1">
      <alignment horizontal="right" vertical="center"/>
    </xf>
    <xf numFmtId="164" fontId="8" fillId="6" borderId="14" xfId="0" applyNumberFormat="1" applyFont="1" applyFill="1" applyBorder="1" applyAlignment="1">
      <alignment horizontal="right" vertical="center"/>
    </xf>
    <xf numFmtId="164" fontId="4" fillId="7" borderId="1" xfId="0" applyNumberFormat="1" applyFont="1" applyFill="1" applyBorder="1" applyAlignment="1">
      <alignment horizontal="right" vertical="center"/>
    </xf>
    <xf numFmtId="164" fontId="4" fillId="7" borderId="2" xfId="0" applyNumberFormat="1" applyFont="1" applyFill="1" applyBorder="1" applyAlignment="1">
      <alignment horizontal="right" vertical="center"/>
    </xf>
    <xf numFmtId="164" fontId="4" fillId="7" borderId="3" xfId="0" applyNumberFormat="1" applyFont="1" applyFill="1" applyBorder="1" applyAlignment="1">
      <alignment horizontal="right" vertical="center"/>
    </xf>
    <xf numFmtId="164" fontId="4" fillId="7" borderId="4" xfId="0" applyNumberFormat="1" applyFont="1" applyFill="1" applyBorder="1" applyAlignment="1">
      <alignment horizontal="right" vertical="center"/>
    </xf>
    <xf numFmtId="164" fontId="4" fillId="7" borderId="0" xfId="0" applyNumberFormat="1" applyFont="1" applyFill="1" applyBorder="1" applyAlignment="1">
      <alignment horizontal="right" vertical="center"/>
    </xf>
    <xf numFmtId="164" fontId="4" fillId="7" borderId="5" xfId="0" applyNumberFormat="1" applyFont="1" applyFill="1" applyBorder="1" applyAlignment="1">
      <alignment horizontal="right" vertical="center"/>
    </xf>
    <xf numFmtId="164" fontId="4" fillId="7" borderId="6" xfId="0" applyNumberFormat="1" applyFont="1" applyFill="1" applyBorder="1" applyAlignment="1">
      <alignment horizontal="right" vertical="center"/>
    </xf>
    <xf numFmtId="164" fontId="4" fillId="7" borderId="7" xfId="0" applyNumberFormat="1" applyFont="1" applyFill="1" applyBorder="1" applyAlignment="1">
      <alignment horizontal="right" vertical="center"/>
    </xf>
    <xf numFmtId="164" fontId="4" fillId="7" borderId="8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04B48"/>
      <color rgb="FFB4413E"/>
      <color rgb="FFDFA2A1"/>
      <color rgb="FFDEA3A2"/>
      <color rgb="FF7084AC"/>
      <color rgb="FF5D8295"/>
      <color rgb="FF3A9DB8"/>
      <color rgb="FFBAABCD"/>
      <color rgb="FF6E568C"/>
      <color rgb="FF7C60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46</xdr:col>
      <xdr:colOff>0</xdr:colOff>
      <xdr:row>46</xdr:row>
      <xdr:rowOff>1</xdr:rowOff>
    </xdr:to>
    <xdr:sp macro="" textlink="">
      <xdr:nvSpPr>
        <xdr:cNvPr id="4" name="Ellipse 3"/>
        <xdr:cNvSpPr/>
      </xdr:nvSpPr>
      <xdr:spPr>
        <a:xfrm>
          <a:off x="0" y="0"/>
          <a:ext cx="5257800" cy="5695951"/>
        </a:xfrm>
        <a:prstGeom prst="ellipse">
          <a:avLst/>
        </a:prstGeom>
        <a:solidFill>
          <a:srgbClr val="BAABCD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7</xdr:row>
      <xdr:rowOff>123824</xdr:rowOff>
    </xdr:from>
    <xdr:to>
      <xdr:col>30</xdr:col>
      <xdr:colOff>0</xdr:colOff>
      <xdr:row>38</xdr:row>
      <xdr:rowOff>0</xdr:rowOff>
    </xdr:to>
    <xdr:sp macro="" textlink="">
      <xdr:nvSpPr>
        <xdr:cNvPr id="3" name="Ellipse 2"/>
        <xdr:cNvSpPr/>
      </xdr:nvSpPr>
      <xdr:spPr>
        <a:xfrm>
          <a:off x="0" y="990599"/>
          <a:ext cx="3429000" cy="3714751"/>
        </a:xfrm>
        <a:prstGeom prst="ellipse">
          <a:avLst/>
        </a:prstGeom>
        <a:solidFill>
          <a:srgbClr val="7084A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45</xdr:col>
      <xdr:colOff>109987</xdr:colOff>
      <xdr:row>48</xdr:row>
      <xdr:rowOff>0</xdr:rowOff>
    </xdr:to>
    <xdr:sp macro="" textlink="">
      <xdr:nvSpPr>
        <xdr:cNvPr id="6" name="Rechteck 5"/>
        <xdr:cNvSpPr/>
      </xdr:nvSpPr>
      <xdr:spPr>
        <a:xfrm>
          <a:off x="3429000" y="2847975"/>
          <a:ext cx="1824487" cy="3095625"/>
        </a:xfrm>
        <a:prstGeom prst="rect">
          <a:avLst/>
        </a:prstGeom>
        <a:solidFill>
          <a:srgbClr val="927A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30</xdr:col>
      <xdr:colOff>0</xdr:colOff>
      <xdr:row>40</xdr:row>
      <xdr:rowOff>0</xdr:rowOff>
    </xdr:from>
    <xdr:to>
      <xdr:col>46</xdr:col>
      <xdr:colOff>0</xdr:colOff>
      <xdr:row>56</xdr:row>
      <xdr:rowOff>0</xdr:rowOff>
    </xdr:to>
    <xdr:sp macro="" textlink="">
      <xdr:nvSpPr>
        <xdr:cNvPr id="7" name="Ellipse 6"/>
        <xdr:cNvSpPr/>
      </xdr:nvSpPr>
      <xdr:spPr>
        <a:xfrm>
          <a:off x="3429000" y="4953000"/>
          <a:ext cx="1828800" cy="1981200"/>
        </a:xfrm>
        <a:prstGeom prst="ellipse">
          <a:avLst/>
        </a:prstGeom>
        <a:solidFill>
          <a:srgbClr val="6E568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0" name="Textfeld 9"/>
        <xdr:cNvSpPr txBox="1"/>
      </xdr:nvSpPr>
      <xdr:spPr>
        <a:xfrm>
          <a:off x="1943100" y="123825"/>
          <a:ext cx="1371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200" b="1">
              <a:solidFill>
                <a:schemeClr val="bg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34,0240 LM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21</xdr:col>
      <xdr:colOff>0</xdr:colOff>
      <xdr:row>11</xdr:row>
      <xdr:rowOff>732</xdr:rowOff>
    </xdr:to>
    <xdr:sp macro="" textlink="">
      <xdr:nvSpPr>
        <xdr:cNvPr id="11" name="Textfeld 10"/>
        <xdr:cNvSpPr txBox="1"/>
      </xdr:nvSpPr>
      <xdr:spPr>
        <a:xfrm>
          <a:off x="1028700" y="1114425"/>
          <a:ext cx="1371600" cy="24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200" b="1">
              <a:solidFill>
                <a:schemeClr val="bg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33,9850 MM</a:t>
          </a:r>
        </a:p>
      </xdr:txBody>
    </xdr:sp>
    <xdr:clientData/>
  </xdr:twoCellAnchor>
  <xdr:twoCellAnchor>
    <xdr:from>
      <xdr:col>32</xdr:col>
      <xdr:colOff>0</xdr:colOff>
      <xdr:row>41</xdr:row>
      <xdr:rowOff>0</xdr:rowOff>
    </xdr:from>
    <xdr:to>
      <xdr:col>43</xdr:col>
      <xdr:colOff>114299</xdr:colOff>
      <xdr:row>43</xdr:row>
      <xdr:rowOff>732</xdr:rowOff>
    </xdr:to>
    <xdr:sp macro="" textlink="">
      <xdr:nvSpPr>
        <xdr:cNvPr id="12" name="Textfeld 11"/>
        <xdr:cNvSpPr txBox="1"/>
      </xdr:nvSpPr>
      <xdr:spPr>
        <a:xfrm>
          <a:off x="3657600" y="5076825"/>
          <a:ext cx="1371599" cy="24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200" b="1">
              <a:solidFill>
                <a:schemeClr val="bg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0,0390 td</a:t>
          </a:r>
        </a:p>
      </xdr:txBody>
    </xdr:sp>
    <xdr:clientData/>
  </xdr:twoCellAnchor>
  <xdr:twoCellAnchor>
    <xdr:from>
      <xdr:col>0</xdr:col>
      <xdr:colOff>1</xdr:colOff>
      <xdr:row>63</xdr:row>
      <xdr:rowOff>1</xdr:rowOff>
    </xdr:from>
    <xdr:to>
      <xdr:col>13</xdr:col>
      <xdr:colOff>0</xdr:colOff>
      <xdr:row>65</xdr:row>
      <xdr:rowOff>0</xdr:rowOff>
    </xdr:to>
    <xdr:grpSp>
      <xdr:nvGrpSpPr>
        <xdr:cNvPr id="21" name="Gruppieren 20"/>
        <xdr:cNvGrpSpPr/>
      </xdr:nvGrpSpPr>
      <xdr:grpSpPr>
        <a:xfrm>
          <a:off x="1" y="7800976"/>
          <a:ext cx="1485899" cy="247649"/>
          <a:chOff x="1" y="7847136"/>
          <a:chExt cx="1523999" cy="249114"/>
        </a:xfrm>
      </xdr:grpSpPr>
      <xdr:sp macro="" textlink="">
        <xdr:nvSpPr>
          <xdr:cNvPr id="14" name="Rechteck 13"/>
          <xdr:cNvSpPr/>
        </xdr:nvSpPr>
        <xdr:spPr>
          <a:xfrm>
            <a:off x="1" y="7847136"/>
            <a:ext cx="1523999" cy="249114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" name="Rechteck 12"/>
          <xdr:cNvSpPr/>
        </xdr:nvSpPr>
        <xdr:spPr>
          <a:xfrm>
            <a:off x="1" y="7847136"/>
            <a:ext cx="1172308" cy="249114"/>
          </a:xfrm>
          <a:prstGeom prst="rect">
            <a:avLst/>
          </a:prstGeom>
          <a:solidFill>
            <a:srgbClr val="DEA3A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9</xdr:col>
      <xdr:colOff>115302</xdr:colOff>
      <xdr:row>54</xdr:row>
      <xdr:rowOff>0</xdr:rowOff>
    </xdr:from>
    <xdr:to>
      <xdr:col>9</xdr:col>
      <xdr:colOff>115302</xdr:colOff>
      <xdr:row>62</xdr:row>
      <xdr:rowOff>0</xdr:rowOff>
    </xdr:to>
    <xdr:cxnSp macro="">
      <xdr:nvCxnSpPr>
        <xdr:cNvPr id="16" name="Gerade Verbindung 15"/>
        <xdr:cNvCxnSpPr/>
      </xdr:nvCxnSpPr>
      <xdr:spPr>
        <a:xfrm flipV="1">
          <a:off x="1153026" y="6767763"/>
          <a:ext cx="0" cy="1002632"/>
        </a:xfrm>
        <a:prstGeom prst="line">
          <a:avLst/>
        </a:prstGeom>
        <a:ln w="12700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111672</xdr:colOff>
      <xdr:row>50</xdr:row>
      <xdr:rowOff>0</xdr:rowOff>
    </xdr:from>
    <xdr:to>
      <xdr:col>12</xdr:col>
      <xdr:colOff>111672</xdr:colOff>
      <xdr:row>61</xdr:row>
      <xdr:rowOff>124810</xdr:rowOff>
    </xdr:to>
    <xdr:cxnSp macro="">
      <xdr:nvCxnSpPr>
        <xdr:cNvPr id="17" name="Gerade Verbindung 16"/>
        <xdr:cNvCxnSpPr/>
      </xdr:nvCxnSpPr>
      <xdr:spPr>
        <a:xfrm flipV="1">
          <a:off x="1451741" y="6240517"/>
          <a:ext cx="0" cy="1497724"/>
        </a:xfrm>
        <a:prstGeom prst="line">
          <a:avLst/>
        </a:prstGeom>
        <a:ln w="12700">
          <a:solidFill>
            <a:srgbClr val="C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50</xdr:row>
      <xdr:rowOff>0</xdr:rowOff>
    </xdr:from>
    <xdr:to>
      <xdr:col>13</xdr:col>
      <xdr:colOff>1</xdr:colOff>
      <xdr:row>53</xdr:row>
      <xdr:rowOff>0</xdr:rowOff>
    </xdr:to>
    <xdr:sp macro="" textlink="">
      <xdr:nvSpPr>
        <xdr:cNvPr id="19" name="Pfeil nach rechts 18"/>
        <xdr:cNvSpPr/>
      </xdr:nvSpPr>
      <xdr:spPr>
        <a:xfrm>
          <a:off x="1" y="6282447"/>
          <a:ext cx="1475362" cy="376947"/>
        </a:xfrm>
        <a:prstGeom prst="rightArrow">
          <a:avLst>
            <a:gd name="adj1" fmla="val 50000"/>
            <a:gd name="adj2" fmla="val 89785"/>
          </a:avLst>
        </a:prstGeom>
        <a:solidFill>
          <a:schemeClr val="bg1">
            <a:lumMod val="65000"/>
          </a:schemeClr>
        </a:solidFill>
        <a:ln w="9525">
          <a:solidFill>
            <a:schemeClr val="bg2">
              <a:lumMod val="1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ctr" anchorCtr="0"/>
        <a:lstStyle/>
        <a:p>
          <a:pPr algn="ctr"/>
          <a:r>
            <a:rPr lang="de-DE" sz="9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Ø Diff. (CMM)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10</xdr:col>
      <xdr:colOff>3739</xdr:colOff>
      <xdr:row>56</xdr:row>
      <xdr:rowOff>124557</xdr:rowOff>
    </xdr:to>
    <xdr:sp macro="" textlink="">
      <xdr:nvSpPr>
        <xdr:cNvPr id="20" name="Pfeil nach rechts 19"/>
        <xdr:cNvSpPr/>
      </xdr:nvSpPr>
      <xdr:spPr>
        <a:xfrm>
          <a:off x="0" y="6785043"/>
          <a:ext cx="1138633" cy="375854"/>
        </a:xfrm>
        <a:prstGeom prst="rightArrow">
          <a:avLst>
            <a:gd name="adj1" fmla="val 50000"/>
            <a:gd name="adj2" fmla="val 81274"/>
          </a:avLst>
        </a:prstGeom>
        <a:solidFill>
          <a:schemeClr val="bg1">
            <a:lumMod val="65000"/>
          </a:schemeClr>
        </a:solidFill>
        <a:ln w="9525">
          <a:solidFill>
            <a:schemeClr val="bg2">
              <a:lumMod val="1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ctr" anchorCtr="0"/>
        <a:lstStyle/>
        <a:p>
          <a:pPr algn="ctr"/>
          <a:r>
            <a:rPr lang="de-DE" sz="90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Koax. (CMM)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13</xdr:col>
      <xdr:colOff>3740</xdr:colOff>
      <xdr:row>67</xdr:row>
      <xdr:rowOff>124556</xdr:rowOff>
    </xdr:to>
    <xdr:sp macro="" textlink="">
      <xdr:nvSpPr>
        <xdr:cNvPr id="23" name="Rechteck 22"/>
        <xdr:cNvSpPr/>
      </xdr:nvSpPr>
      <xdr:spPr>
        <a:xfrm>
          <a:off x="0" y="8292830"/>
          <a:ext cx="1479102" cy="25020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8</xdr:col>
      <xdr:colOff>0</xdr:colOff>
      <xdr:row>67</xdr:row>
      <xdr:rowOff>124556</xdr:rowOff>
    </xdr:to>
    <xdr:sp macro="" textlink="">
      <xdr:nvSpPr>
        <xdr:cNvPr id="24" name="Rechteck 23"/>
        <xdr:cNvSpPr/>
      </xdr:nvSpPr>
      <xdr:spPr>
        <a:xfrm>
          <a:off x="0" y="8292830"/>
          <a:ext cx="907915" cy="250205"/>
        </a:xfrm>
        <a:prstGeom prst="rect">
          <a:avLst/>
        </a:prstGeom>
        <a:solidFill>
          <a:srgbClr val="DEA3A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13</xdr:col>
      <xdr:colOff>3740</xdr:colOff>
      <xdr:row>70</xdr:row>
      <xdr:rowOff>125647</xdr:rowOff>
    </xdr:to>
    <xdr:sp macro="" textlink="">
      <xdr:nvSpPr>
        <xdr:cNvPr id="26" name="Rechteck 25"/>
        <xdr:cNvSpPr/>
      </xdr:nvSpPr>
      <xdr:spPr>
        <a:xfrm>
          <a:off x="0" y="8669777"/>
          <a:ext cx="1479102" cy="25129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</xdr:colOff>
      <xdr:row>69</xdr:row>
      <xdr:rowOff>0</xdr:rowOff>
    </xdr:from>
    <xdr:to>
      <xdr:col>6</xdr:col>
      <xdr:colOff>0</xdr:colOff>
      <xdr:row>70</xdr:row>
      <xdr:rowOff>125647</xdr:rowOff>
    </xdr:to>
    <xdr:sp macro="" textlink="">
      <xdr:nvSpPr>
        <xdr:cNvPr id="27" name="Rechteck 26"/>
        <xdr:cNvSpPr/>
      </xdr:nvSpPr>
      <xdr:spPr>
        <a:xfrm>
          <a:off x="1" y="8669777"/>
          <a:ext cx="680935" cy="251296"/>
        </a:xfrm>
        <a:prstGeom prst="rect">
          <a:avLst/>
        </a:prstGeom>
        <a:solidFill>
          <a:srgbClr val="DEA3A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72</xdr:row>
      <xdr:rowOff>1</xdr:rowOff>
    </xdr:from>
    <xdr:to>
      <xdr:col>13</xdr:col>
      <xdr:colOff>3740</xdr:colOff>
      <xdr:row>73</xdr:row>
      <xdr:rowOff>125648</xdr:rowOff>
    </xdr:to>
    <xdr:sp macro="" textlink="">
      <xdr:nvSpPr>
        <xdr:cNvPr id="29" name="Rechteck 28"/>
        <xdr:cNvSpPr/>
      </xdr:nvSpPr>
      <xdr:spPr>
        <a:xfrm>
          <a:off x="0" y="9046724"/>
          <a:ext cx="1479102" cy="25129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72</xdr:row>
      <xdr:rowOff>1</xdr:rowOff>
    </xdr:from>
    <xdr:to>
      <xdr:col>3</xdr:col>
      <xdr:colOff>113489</xdr:colOff>
      <xdr:row>73</xdr:row>
      <xdr:rowOff>125648</xdr:rowOff>
    </xdr:to>
    <xdr:sp macro="" textlink="">
      <xdr:nvSpPr>
        <xdr:cNvPr id="30" name="Rechteck 29"/>
        <xdr:cNvSpPr/>
      </xdr:nvSpPr>
      <xdr:spPr>
        <a:xfrm>
          <a:off x="0" y="9046724"/>
          <a:ext cx="453957" cy="251296"/>
        </a:xfrm>
        <a:prstGeom prst="rect">
          <a:avLst/>
        </a:prstGeom>
        <a:solidFill>
          <a:srgbClr val="DEA3A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75</xdr:row>
      <xdr:rowOff>1</xdr:rowOff>
    </xdr:from>
    <xdr:to>
      <xdr:col>12</xdr:col>
      <xdr:colOff>0</xdr:colOff>
      <xdr:row>77</xdr:row>
      <xdr:rowOff>462</xdr:rowOff>
    </xdr:to>
    <xdr:sp macro="" textlink="">
      <xdr:nvSpPr>
        <xdr:cNvPr id="32" name="Rechteck 31"/>
        <xdr:cNvSpPr/>
      </xdr:nvSpPr>
      <xdr:spPr>
        <a:xfrm>
          <a:off x="0" y="9388930"/>
          <a:ext cx="1371600" cy="25083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</xdr:colOff>
      <xdr:row>75</xdr:row>
      <xdr:rowOff>1</xdr:rowOff>
    </xdr:from>
    <xdr:to>
      <xdr:col>2</xdr:col>
      <xdr:colOff>0</xdr:colOff>
      <xdr:row>76</xdr:row>
      <xdr:rowOff>125648</xdr:rowOff>
    </xdr:to>
    <xdr:sp macro="" textlink="">
      <xdr:nvSpPr>
        <xdr:cNvPr id="33" name="Rechteck 32"/>
        <xdr:cNvSpPr/>
      </xdr:nvSpPr>
      <xdr:spPr>
        <a:xfrm>
          <a:off x="1" y="9423671"/>
          <a:ext cx="226978" cy="251296"/>
        </a:xfrm>
        <a:prstGeom prst="rect">
          <a:avLst/>
        </a:prstGeom>
        <a:solidFill>
          <a:srgbClr val="DEA3A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</xdr:colOff>
      <xdr:row>78</xdr:row>
      <xdr:rowOff>1</xdr:rowOff>
    </xdr:from>
    <xdr:to>
      <xdr:col>11</xdr:col>
      <xdr:colOff>1</xdr:colOff>
      <xdr:row>80</xdr:row>
      <xdr:rowOff>462</xdr:rowOff>
    </xdr:to>
    <xdr:sp macro="" textlink="">
      <xdr:nvSpPr>
        <xdr:cNvPr id="35" name="Rechteck 34"/>
        <xdr:cNvSpPr/>
      </xdr:nvSpPr>
      <xdr:spPr>
        <a:xfrm>
          <a:off x="1" y="9764487"/>
          <a:ext cx="1257300" cy="25083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</xdr:colOff>
      <xdr:row>78</xdr:row>
      <xdr:rowOff>1</xdr:rowOff>
    </xdr:from>
    <xdr:to>
      <xdr:col>3</xdr:col>
      <xdr:colOff>1</xdr:colOff>
      <xdr:row>79</xdr:row>
      <xdr:rowOff>125648</xdr:rowOff>
    </xdr:to>
    <xdr:sp macro="" textlink="">
      <xdr:nvSpPr>
        <xdr:cNvPr id="36" name="Rechteck 35"/>
        <xdr:cNvSpPr/>
      </xdr:nvSpPr>
      <xdr:spPr>
        <a:xfrm>
          <a:off x="1" y="9800618"/>
          <a:ext cx="340468" cy="251296"/>
        </a:xfrm>
        <a:prstGeom prst="rect">
          <a:avLst/>
        </a:prstGeom>
        <a:solidFill>
          <a:srgbClr val="DEA3A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81</xdr:row>
      <xdr:rowOff>2</xdr:rowOff>
    </xdr:from>
    <xdr:to>
      <xdr:col>10</xdr:col>
      <xdr:colOff>0</xdr:colOff>
      <xdr:row>83</xdr:row>
      <xdr:rowOff>0</xdr:rowOff>
    </xdr:to>
    <xdr:sp macro="" textlink="">
      <xdr:nvSpPr>
        <xdr:cNvPr id="37" name="Rechteck 36"/>
        <xdr:cNvSpPr/>
      </xdr:nvSpPr>
      <xdr:spPr>
        <a:xfrm>
          <a:off x="0" y="10140045"/>
          <a:ext cx="1143000" cy="250369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81</xdr:row>
      <xdr:rowOff>2</xdr:rowOff>
    </xdr:from>
    <xdr:to>
      <xdr:col>3</xdr:col>
      <xdr:colOff>113489</xdr:colOff>
      <xdr:row>83</xdr:row>
      <xdr:rowOff>0</xdr:rowOff>
    </xdr:to>
    <xdr:sp macro="" textlink="">
      <xdr:nvSpPr>
        <xdr:cNvPr id="38" name="Rechteck 37"/>
        <xdr:cNvSpPr/>
      </xdr:nvSpPr>
      <xdr:spPr>
        <a:xfrm>
          <a:off x="0" y="10177566"/>
          <a:ext cx="453957" cy="251296"/>
        </a:xfrm>
        <a:prstGeom prst="rect">
          <a:avLst/>
        </a:prstGeom>
        <a:solidFill>
          <a:srgbClr val="DEA3A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0</xdr:colOff>
      <xdr:row>83</xdr:row>
      <xdr:rowOff>2</xdr:rowOff>
    </xdr:to>
    <xdr:cxnSp macro="">
      <xdr:nvCxnSpPr>
        <xdr:cNvPr id="40" name="Gerade Verbindung 39"/>
        <xdr:cNvCxnSpPr/>
      </xdr:nvCxnSpPr>
      <xdr:spPr>
        <a:xfrm flipV="1">
          <a:off x="1600200" y="5883729"/>
          <a:ext cx="0" cy="4506687"/>
        </a:xfrm>
        <a:prstGeom prst="line">
          <a:avLst/>
        </a:prstGeom>
        <a:ln w="19050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</xdr:colOff>
      <xdr:row>46</xdr:row>
      <xdr:rowOff>1</xdr:rowOff>
    </xdr:from>
    <xdr:to>
      <xdr:col>16</xdr:col>
      <xdr:colOff>1</xdr:colOff>
      <xdr:row>51</xdr:row>
      <xdr:rowOff>1</xdr:rowOff>
    </xdr:to>
    <xdr:sp macro="" textlink="">
      <xdr:nvSpPr>
        <xdr:cNvPr id="43" name="Textfeld 42"/>
        <xdr:cNvSpPr txBox="1"/>
      </xdr:nvSpPr>
      <xdr:spPr>
        <a:xfrm rot="16200000">
          <a:off x="1401538" y="5957208"/>
          <a:ext cx="625928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800" b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0,0390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000"/>
  <sheetViews>
    <sheetView showGridLines="0" showRowColHeaders="0" tabSelected="1" zoomScaleNormal="100" zoomScalePageLayoutView="85" workbookViewId="0">
      <selection activeCell="BR49" sqref="BR49"/>
    </sheetView>
  </sheetViews>
  <sheetFormatPr baseColWidth="10" defaultRowHeight="15" x14ac:dyDescent="0.25"/>
  <cols>
    <col min="1" max="218" width="1.7109375" customWidth="1"/>
  </cols>
  <sheetData>
    <row r="1" spans="1:71" ht="9.9499999999999993" customHeight="1" thickTop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3"/>
      <c r="AX1" s="14">
        <v>34</v>
      </c>
      <c r="AY1" s="15"/>
      <c r="AZ1" s="15"/>
      <c r="BA1" s="15"/>
      <c r="BB1" s="15"/>
      <c r="BC1" s="15"/>
      <c r="BD1" s="15"/>
      <c r="BE1" s="16"/>
    </row>
    <row r="2" spans="1:71" ht="9.949999999999999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"/>
      <c r="AW2" s="3"/>
      <c r="AX2" s="17"/>
      <c r="AY2" s="18"/>
      <c r="AZ2" s="18"/>
      <c r="BA2" s="18"/>
      <c r="BB2" s="18"/>
      <c r="BC2" s="18"/>
      <c r="BD2" s="18"/>
      <c r="BE2" s="19"/>
    </row>
    <row r="3" spans="1:71" ht="9.9499999999999993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17">
        <v>2.4E-2</v>
      </c>
      <c r="AY3" s="18"/>
      <c r="AZ3" s="18"/>
      <c r="BA3" s="18"/>
      <c r="BB3" s="18"/>
      <c r="BC3" s="18"/>
      <c r="BD3" s="18"/>
      <c r="BE3" s="19"/>
    </row>
    <row r="4" spans="1:71" ht="9.9499999999999993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17"/>
      <c r="AY4" s="18"/>
      <c r="AZ4" s="18"/>
      <c r="BA4" s="18"/>
      <c r="BB4" s="18"/>
      <c r="BC4" s="18"/>
      <c r="BD4" s="18"/>
      <c r="BE4" s="19"/>
    </row>
    <row r="5" spans="1:71" ht="9.949999999999999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7">
        <v>-1.4999999999999999E-2</v>
      </c>
      <c r="AY5" s="18"/>
      <c r="AZ5" s="18"/>
      <c r="BA5" s="18"/>
      <c r="BB5" s="18"/>
      <c r="BC5" s="18"/>
      <c r="BD5" s="18"/>
      <c r="BE5" s="19"/>
    </row>
    <row r="6" spans="1:71" ht="9.9499999999999993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17"/>
      <c r="AY6" s="18"/>
      <c r="AZ6" s="18"/>
      <c r="BA6" s="18"/>
      <c r="BB6" s="18"/>
      <c r="BC6" s="18"/>
      <c r="BD6" s="18"/>
      <c r="BE6" s="19"/>
    </row>
    <row r="7" spans="1:71" ht="9.9499999999999993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7">
        <f>AX1+AX3</f>
        <v>34.024000000000001</v>
      </c>
      <c r="AY7" s="18"/>
      <c r="AZ7" s="18"/>
      <c r="BA7" s="18"/>
      <c r="BB7" s="18"/>
      <c r="BC7" s="18"/>
      <c r="BD7" s="18"/>
      <c r="BE7" s="19"/>
    </row>
    <row r="8" spans="1:71" ht="9.9499999999999993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17"/>
      <c r="AY8" s="18"/>
      <c r="AZ8" s="18"/>
      <c r="BA8" s="18"/>
      <c r="BB8" s="18"/>
      <c r="BC8" s="18"/>
      <c r="BD8" s="18"/>
      <c r="BE8" s="19"/>
    </row>
    <row r="9" spans="1:71" ht="9.9499999999999993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17">
        <f>AX1+AX5</f>
        <v>33.984999999999999</v>
      </c>
      <c r="AY9" s="18"/>
      <c r="AZ9" s="18"/>
      <c r="BA9" s="18"/>
      <c r="BB9" s="18"/>
      <c r="BC9" s="18"/>
      <c r="BD9" s="18"/>
      <c r="BE9" s="19"/>
    </row>
    <row r="10" spans="1:71" ht="9.9499999999999993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17"/>
      <c r="AY10" s="18"/>
      <c r="AZ10" s="18"/>
      <c r="BA10" s="18"/>
      <c r="BB10" s="18"/>
      <c r="BC10" s="18"/>
      <c r="BD10" s="18"/>
      <c r="BE10" s="19"/>
    </row>
    <row r="11" spans="1:71" ht="9.9499999999999993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17">
        <f>ABS(AX3)+ABS(AX5)</f>
        <v>3.9E-2</v>
      </c>
      <c r="AY11" s="18"/>
      <c r="AZ11" s="18"/>
      <c r="BA11" s="18"/>
      <c r="BB11" s="18"/>
      <c r="BC11" s="18"/>
      <c r="BD11" s="18"/>
      <c r="BE11" s="19"/>
    </row>
    <row r="12" spans="1:71" ht="9.9499999999999993" customHeight="1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0"/>
      <c r="AY12" s="21"/>
      <c r="AZ12" s="21"/>
      <c r="BA12" s="21"/>
      <c r="BB12" s="21"/>
      <c r="BC12" s="21"/>
      <c r="BD12" s="21"/>
      <c r="BE12" s="22"/>
    </row>
    <row r="13" spans="1:71" ht="9.9499999999999993" customHeight="1" thickTop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71" ht="9.9499999999999993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L14" s="1"/>
      <c r="BM14" s="1"/>
      <c r="BN14" s="1"/>
      <c r="BO14" s="1"/>
      <c r="BP14" s="1"/>
      <c r="BQ14" s="1"/>
      <c r="BR14" s="1"/>
      <c r="BS14" s="1"/>
    </row>
    <row r="15" spans="1:71" ht="9.9499999999999993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L15" s="1"/>
      <c r="BM15" s="1"/>
      <c r="BN15" s="1"/>
      <c r="BO15" s="1"/>
      <c r="BP15" s="1"/>
      <c r="BQ15" s="1"/>
      <c r="BR15" s="1"/>
      <c r="BS15" s="1"/>
    </row>
    <row r="16" spans="1:71" ht="9.9499999999999993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7" ht="9.9499999999999993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57" ht="9.9499999999999993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1:57" ht="9.9499999999999993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57" ht="9.9499999999999993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57" ht="9.9499999999999993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57" ht="9.9499999999999993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7" ht="9.9499999999999993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57" ht="9.9499999999999993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57" ht="9.9499999999999993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57" ht="9.9499999999999993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 ht="9.9499999999999993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ht="9.9499999999999993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ht="9.9499999999999993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ht="9.9499999999999993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 ht="9.9499999999999993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7" ht="9.9499999999999993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57" ht="9.9499999999999993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57" ht="9.9499999999999993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 ht="9.9499999999999993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 ht="9.9499999999999993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 ht="9.9499999999999993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 ht="9.9499999999999993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ht="9.9499999999999993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ht="9.9499999999999993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 ht="9.9499999999999993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ht="9.9499999999999993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 ht="9.9499999999999993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ht="9.9499999999999993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ht="9.9499999999999993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ht="9.9499999999999993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ht="9.9499999999999993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ht="9.9499999999999993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9.9499999999999993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9.9499999999999993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9.9499999999999993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ht="9.9499999999999993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ht="9.9499999999999993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ht="9.9499999999999993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 ht="9.9499999999999993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ht="9.9499999999999993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ht="9.9499999999999993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ht="9.9499999999999993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ht="9.9499999999999993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 ht="9.9499999999999993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 ht="9.9499999999999993" customHeight="1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 ht="9.9499999999999993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4">
        <v>2.7E-2</v>
      </c>
      <c r="Q64" s="4"/>
      <c r="R64" s="5">
        <v>2.7E-2</v>
      </c>
      <c r="S64" s="5"/>
      <c r="T64" s="5"/>
      <c r="U64" s="5"/>
      <c r="V64" s="5"/>
      <c r="W64" s="5"/>
      <c r="X64" s="5"/>
      <c r="Y64" s="5"/>
      <c r="Z64" s="2"/>
      <c r="AA64" s="6">
        <v>3.5999999999999997E-2</v>
      </c>
      <c r="AB64" s="6"/>
      <c r="AC64" s="6"/>
      <c r="AD64" s="6"/>
      <c r="AE64" s="6"/>
      <c r="AF64" s="6"/>
      <c r="AG64" s="6"/>
      <c r="AH64" s="6"/>
      <c r="AI64" s="2"/>
      <c r="AJ64" s="7">
        <f>R64/AA64</f>
        <v>0.75</v>
      </c>
      <c r="AK64" s="7"/>
      <c r="AL64" s="7"/>
      <c r="AM64" s="7"/>
      <c r="AN64" s="7"/>
      <c r="AO64" s="7"/>
      <c r="AP64" s="7"/>
      <c r="AQ64" s="7"/>
      <c r="AR64" s="2"/>
      <c r="AS64" s="2"/>
      <c r="AT64" s="8">
        <f>$AX$11*AJ64</f>
        <v>2.9249999999999998E-2</v>
      </c>
      <c r="AU64" s="9"/>
      <c r="AV64" s="9"/>
      <c r="AW64" s="9"/>
      <c r="AX64" s="9"/>
      <c r="AY64" s="9"/>
      <c r="AZ64" s="9"/>
      <c r="BA64" s="10"/>
      <c r="BB64" s="2"/>
      <c r="BC64" s="2"/>
      <c r="BD64" s="2"/>
      <c r="BE64" s="2"/>
    </row>
    <row r="65" spans="1:57" ht="9.9499999999999993" customHeight="1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4"/>
      <c r="Q65" s="4"/>
      <c r="R65" s="5"/>
      <c r="S65" s="5"/>
      <c r="T65" s="5"/>
      <c r="U65" s="5"/>
      <c r="V65" s="5"/>
      <c r="W65" s="5"/>
      <c r="X65" s="5"/>
      <c r="Y65" s="5"/>
      <c r="Z65" s="2"/>
      <c r="AA65" s="6"/>
      <c r="AB65" s="6"/>
      <c r="AC65" s="6"/>
      <c r="AD65" s="6"/>
      <c r="AE65" s="6"/>
      <c r="AF65" s="6"/>
      <c r="AG65" s="6"/>
      <c r="AH65" s="6"/>
      <c r="AI65" s="2"/>
      <c r="AJ65" s="7"/>
      <c r="AK65" s="7"/>
      <c r="AL65" s="7"/>
      <c r="AM65" s="7"/>
      <c r="AN65" s="7"/>
      <c r="AO65" s="7"/>
      <c r="AP65" s="7"/>
      <c r="AQ65" s="7"/>
      <c r="AR65" s="2"/>
      <c r="AS65" s="2"/>
      <c r="AT65" s="11"/>
      <c r="AU65" s="12"/>
      <c r="AV65" s="12"/>
      <c r="AW65" s="12"/>
      <c r="AX65" s="12"/>
      <c r="AY65" s="12"/>
      <c r="AZ65" s="12"/>
      <c r="BA65" s="13"/>
      <c r="BB65" s="2"/>
      <c r="BC65" s="2"/>
      <c r="BD65" s="2"/>
      <c r="BE65" s="2"/>
    </row>
    <row r="66" spans="1:57" ht="9.9499999999999993" customHeight="1" thickBo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 ht="9.9499999999999993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5">
        <v>2.1999999999999999E-2</v>
      </c>
      <c r="S67" s="5"/>
      <c r="T67" s="5"/>
      <c r="U67" s="5"/>
      <c r="V67" s="5"/>
      <c r="W67" s="5"/>
      <c r="X67" s="5"/>
      <c r="Y67" s="5"/>
      <c r="Z67" s="2"/>
      <c r="AA67" s="6">
        <v>3.5999999999999997E-2</v>
      </c>
      <c r="AB67" s="6"/>
      <c r="AC67" s="6"/>
      <c r="AD67" s="6"/>
      <c r="AE67" s="6"/>
      <c r="AF67" s="6"/>
      <c r="AG67" s="6"/>
      <c r="AH67" s="6"/>
      <c r="AI67" s="2"/>
      <c r="AJ67" s="7">
        <f>R67/AA67</f>
        <v>0.61111111111111116</v>
      </c>
      <c r="AK67" s="7"/>
      <c r="AL67" s="7"/>
      <c r="AM67" s="7"/>
      <c r="AN67" s="7"/>
      <c r="AO67" s="7"/>
      <c r="AP67" s="7"/>
      <c r="AQ67" s="7"/>
      <c r="AR67" s="2"/>
      <c r="AS67" s="2"/>
      <c r="AT67" s="8">
        <f>$AX$11*AJ67</f>
        <v>2.3833333333333335E-2</v>
      </c>
      <c r="AU67" s="9"/>
      <c r="AV67" s="9"/>
      <c r="AW67" s="9"/>
      <c r="AX67" s="9"/>
      <c r="AY67" s="9"/>
      <c r="AZ67" s="9"/>
      <c r="BA67" s="10"/>
      <c r="BB67" s="2"/>
      <c r="BC67" s="2"/>
      <c r="BD67" s="2"/>
      <c r="BE67" s="2"/>
    </row>
    <row r="68" spans="1:57" ht="9.9499999999999993" customHeight="1" thickBo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5"/>
      <c r="S68" s="5"/>
      <c r="T68" s="5"/>
      <c r="U68" s="5"/>
      <c r="V68" s="5"/>
      <c r="W68" s="5"/>
      <c r="X68" s="5"/>
      <c r="Y68" s="5"/>
      <c r="Z68" s="2"/>
      <c r="AA68" s="6"/>
      <c r="AB68" s="6"/>
      <c r="AC68" s="6"/>
      <c r="AD68" s="6"/>
      <c r="AE68" s="6"/>
      <c r="AF68" s="6"/>
      <c r="AG68" s="6"/>
      <c r="AH68" s="6"/>
      <c r="AI68" s="2"/>
      <c r="AJ68" s="7"/>
      <c r="AK68" s="7"/>
      <c r="AL68" s="7"/>
      <c r="AM68" s="7"/>
      <c r="AN68" s="7"/>
      <c r="AO68" s="7"/>
      <c r="AP68" s="7"/>
      <c r="AQ68" s="7"/>
      <c r="AR68" s="2"/>
      <c r="AS68" s="2"/>
      <c r="AT68" s="11"/>
      <c r="AU68" s="12"/>
      <c r="AV68" s="12"/>
      <c r="AW68" s="12"/>
      <c r="AX68" s="12"/>
      <c r="AY68" s="12"/>
      <c r="AZ68" s="12"/>
      <c r="BA68" s="13"/>
      <c r="BB68" s="2"/>
      <c r="BC68" s="2"/>
      <c r="BD68" s="2"/>
      <c r="BE68" s="2"/>
    </row>
    <row r="69" spans="1:57" ht="9.9499999999999993" customHeight="1" thickBo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 ht="9.9499999999999993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5">
        <v>1.7000000000000001E-2</v>
      </c>
      <c r="S70" s="5"/>
      <c r="T70" s="5"/>
      <c r="U70" s="5"/>
      <c r="V70" s="5"/>
      <c r="W70" s="5"/>
      <c r="X70" s="5"/>
      <c r="Y70" s="5"/>
      <c r="Z70" s="2"/>
      <c r="AA70" s="6">
        <v>3.5999999999999997E-2</v>
      </c>
      <c r="AB70" s="6"/>
      <c r="AC70" s="6"/>
      <c r="AD70" s="6"/>
      <c r="AE70" s="6"/>
      <c r="AF70" s="6"/>
      <c r="AG70" s="6"/>
      <c r="AH70" s="6"/>
      <c r="AI70" s="2"/>
      <c r="AJ70" s="7">
        <f>R70/AA70</f>
        <v>0.47222222222222227</v>
      </c>
      <c r="AK70" s="7"/>
      <c r="AL70" s="7"/>
      <c r="AM70" s="7"/>
      <c r="AN70" s="7"/>
      <c r="AO70" s="7"/>
      <c r="AP70" s="7"/>
      <c r="AQ70" s="7"/>
      <c r="AR70" s="2"/>
      <c r="AS70" s="2"/>
      <c r="AT70" s="8">
        <f>$AX$11*AJ70</f>
        <v>1.8416666666666668E-2</v>
      </c>
      <c r="AU70" s="9"/>
      <c r="AV70" s="9"/>
      <c r="AW70" s="9"/>
      <c r="AX70" s="9"/>
      <c r="AY70" s="9"/>
      <c r="AZ70" s="9"/>
      <c r="BA70" s="10"/>
      <c r="BB70" s="2"/>
      <c r="BC70" s="2"/>
      <c r="BD70" s="2"/>
      <c r="BE70" s="2"/>
    </row>
    <row r="71" spans="1:57" ht="9.9499999999999993" customHeight="1" thickBo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5"/>
      <c r="S71" s="5"/>
      <c r="T71" s="5"/>
      <c r="U71" s="5"/>
      <c r="V71" s="5"/>
      <c r="W71" s="5"/>
      <c r="X71" s="5"/>
      <c r="Y71" s="5"/>
      <c r="Z71" s="2"/>
      <c r="AA71" s="6"/>
      <c r="AB71" s="6"/>
      <c r="AC71" s="6"/>
      <c r="AD71" s="6"/>
      <c r="AE71" s="6"/>
      <c r="AF71" s="6"/>
      <c r="AG71" s="6"/>
      <c r="AH71" s="6"/>
      <c r="AI71" s="2"/>
      <c r="AJ71" s="7"/>
      <c r="AK71" s="7"/>
      <c r="AL71" s="7"/>
      <c r="AM71" s="7"/>
      <c r="AN71" s="7"/>
      <c r="AO71" s="7"/>
      <c r="AP71" s="7"/>
      <c r="AQ71" s="7"/>
      <c r="AR71" s="2"/>
      <c r="AS71" s="2"/>
      <c r="AT71" s="11"/>
      <c r="AU71" s="12"/>
      <c r="AV71" s="12"/>
      <c r="AW71" s="12"/>
      <c r="AX71" s="12"/>
      <c r="AY71" s="12"/>
      <c r="AZ71" s="12"/>
      <c r="BA71" s="13"/>
      <c r="BB71" s="2"/>
      <c r="BC71" s="2"/>
      <c r="BD71" s="2"/>
      <c r="BE71" s="2"/>
    </row>
    <row r="72" spans="1:57" ht="9.9499999999999993" customHeight="1" thickBo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1:57" ht="9.9499999999999993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5">
        <v>1.2E-2</v>
      </c>
      <c r="S73" s="5"/>
      <c r="T73" s="5"/>
      <c r="U73" s="5"/>
      <c r="V73" s="5"/>
      <c r="W73" s="5"/>
      <c r="X73" s="5"/>
      <c r="Y73" s="5"/>
      <c r="Z73" s="2"/>
      <c r="AA73" s="6">
        <v>3.5999999999999997E-2</v>
      </c>
      <c r="AB73" s="6"/>
      <c r="AC73" s="6"/>
      <c r="AD73" s="6"/>
      <c r="AE73" s="6"/>
      <c r="AF73" s="6"/>
      <c r="AG73" s="6"/>
      <c r="AH73" s="6"/>
      <c r="AI73" s="2"/>
      <c r="AJ73" s="7">
        <f>R73/AA73</f>
        <v>0.33333333333333337</v>
      </c>
      <c r="AK73" s="7"/>
      <c r="AL73" s="7"/>
      <c r="AM73" s="7"/>
      <c r="AN73" s="7"/>
      <c r="AO73" s="7"/>
      <c r="AP73" s="7"/>
      <c r="AQ73" s="7"/>
      <c r="AR73" s="2"/>
      <c r="AS73" s="2"/>
      <c r="AT73" s="8">
        <f>$AX$11*AJ73</f>
        <v>1.3000000000000001E-2</v>
      </c>
      <c r="AU73" s="9"/>
      <c r="AV73" s="9"/>
      <c r="AW73" s="9"/>
      <c r="AX73" s="9"/>
      <c r="AY73" s="9"/>
      <c r="AZ73" s="9"/>
      <c r="BA73" s="10"/>
      <c r="BB73" s="2"/>
      <c r="BC73" s="2"/>
      <c r="BD73" s="2"/>
      <c r="BE73" s="2"/>
    </row>
    <row r="74" spans="1:57" ht="9.9499999999999993" customHeight="1" thickBo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5"/>
      <c r="S74" s="5"/>
      <c r="T74" s="5"/>
      <c r="U74" s="5"/>
      <c r="V74" s="5"/>
      <c r="W74" s="5"/>
      <c r="X74" s="5"/>
      <c r="Y74" s="5"/>
      <c r="Z74" s="2"/>
      <c r="AA74" s="6"/>
      <c r="AB74" s="6"/>
      <c r="AC74" s="6"/>
      <c r="AD74" s="6"/>
      <c r="AE74" s="6"/>
      <c r="AF74" s="6"/>
      <c r="AG74" s="6"/>
      <c r="AH74" s="6"/>
      <c r="AI74" s="2"/>
      <c r="AJ74" s="7"/>
      <c r="AK74" s="7"/>
      <c r="AL74" s="7"/>
      <c r="AM74" s="7"/>
      <c r="AN74" s="7"/>
      <c r="AO74" s="7"/>
      <c r="AP74" s="7"/>
      <c r="AQ74" s="7"/>
      <c r="AR74" s="2"/>
      <c r="AS74" s="2"/>
      <c r="AT74" s="11"/>
      <c r="AU74" s="12"/>
      <c r="AV74" s="12"/>
      <c r="AW74" s="12"/>
      <c r="AX74" s="12"/>
      <c r="AY74" s="12"/>
      <c r="AZ74" s="12"/>
      <c r="BA74" s="13"/>
      <c r="BB74" s="2"/>
      <c r="BC74" s="2"/>
      <c r="BD74" s="2"/>
      <c r="BE74" s="2"/>
    </row>
    <row r="75" spans="1:57" ht="9.9499999999999993" customHeight="1" thickBo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ht="9.9499999999999993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5">
        <v>7.0000000000000001E-3</v>
      </c>
      <c r="S76" s="5"/>
      <c r="T76" s="5"/>
      <c r="U76" s="5"/>
      <c r="V76" s="5"/>
      <c r="W76" s="5"/>
      <c r="X76" s="5"/>
      <c r="Y76" s="5"/>
      <c r="Z76" s="2"/>
      <c r="AA76" s="6">
        <v>3.2000000000000001E-2</v>
      </c>
      <c r="AB76" s="6"/>
      <c r="AC76" s="6"/>
      <c r="AD76" s="6"/>
      <c r="AE76" s="6"/>
      <c r="AF76" s="6"/>
      <c r="AG76" s="6"/>
      <c r="AH76" s="6"/>
      <c r="AI76" s="2"/>
      <c r="AJ76" s="7">
        <f>R76/AA76</f>
        <v>0.21875</v>
      </c>
      <c r="AK76" s="7"/>
      <c r="AL76" s="7"/>
      <c r="AM76" s="7"/>
      <c r="AN76" s="7"/>
      <c r="AO76" s="7"/>
      <c r="AP76" s="7"/>
      <c r="AQ76" s="7"/>
      <c r="AR76" s="2"/>
      <c r="AS76" s="2"/>
      <c r="AT76" s="8">
        <f>$AX$11*AJ76</f>
        <v>8.5312500000000006E-3</v>
      </c>
      <c r="AU76" s="9"/>
      <c r="AV76" s="9"/>
      <c r="AW76" s="9"/>
      <c r="AX76" s="9"/>
      <c r="AY76" s="9"/>
      <c r="AZ76" s="9"/>
      <c r="BA76" s="10"/>
      <c r="BB76" s="2"/>
      <c r="BC76" s="2"/>
      <c r="BD76" s="2"/>
      <c r="BE76" s="2"/>
    </row>
    <row r="77" spans="1:57" ht="9.9499999999999993" customHeight="1" thickBo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5"/>
      <c r="S77" s="5"/>
      <c r="T77" s="5"/>
      <c r="U77" s="5"/>
      <c r="V77" s="5"/>
      <c r="W77" s="5"/>
      <c r="X77" s="5"/>
      <c r="Y77" s="5"/>
      <c r="Z77" s="2"/>
      <c r="AA77" s="6"/>
      <c r="AB77" s="6"/>
      <c r="AC77" s="6"/>
      <c r="AD77" s="6"/>
      <c r="AE77" s="6"/>
      <c r="AF77" s="6"/>
      <c r="AG77" s="6"/>
      <c r="AH77" s="6"/>
      <c r="AI77" s="2"/>
      <c r="AJ77" s="7"/>
      <c r="AK77" s="7"/>
      <c r="AL77" s="7"/>
      <c r="AM77" s="7"/>
      <c r="AN77" s="7"/>
      <c r="AO77" s="7"/>
      <c r="AP77" s="7"/>
      <c r="AQ77" s="7"/>
      <c r="AR77" s="2"/>
      <c r="AS77" s="2"/>
      <c r="AT77" s="11"/>
      <c r="AU77" s="12"/>
      <c r="AV77" s="12"/>
      <c r="AW77" s="12"/>
      <c r="AX77" s="12"/>
      <c r="AY77" s="12"/>
      <c r="AZ77" s="12"/>
      <c r="BA77" s="13"/>
      <c r="BB77" s="2"/>
      <c r="BC77" s="2"/>
      <c r="BD77" s="2"/>
      <c r="BE77" s="2"/>
    </row>
    <row r="78" spans="1:57" ht="9.9499999999999993" customHeight="1" thickBo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ht="9.9499999999999993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5">
        <v>8.9999999999999993E-3</v>
      </c>
      <c r="S79" s="5"/>
      <c r="T79" s="5"/>
      <c r="U79" s="5"/>
      <c r="V79" s="5"/>
      <c r="W79" s="5"/>
      <c r="X79" s="5"/>
      <c r="Y79" s="5"/>
      <c r="Z79" s="2"/>
      <c r="AA79" s="6">
        <v>2.8000000000000001E-2</v>
      </c>
      <c r="AB79" s="6"/>
      <c r="AC79" s="6"/>
      <c r="AD79" s="6"/>
      <c r="AE79" s="6"/>
      <c r="AF79" s="6"/>
      <c r="AG79" s="6"/>
      <c r="AH79" s="6"/>
      <c r="AI79" s="2"/>
      <c r="AJ79" s="7">
        <f>R79/AA79</f>
        <v>0.3214285714285714</v>
      </c>
      <c r="AK79" s="7"/>
      <c r="AL79" s="7"/>
      <c r="AM79" s="7"/>
      <c r="AN79" s="7"/>
      <c r="AO79" s="7"/>
      <c r="AP79" s="7"/>
      <c r="AQ79" s="7"/>
      <c r="AR79" s="2"/>
      <c r="AS79" s="2"/>
      <c r="AT79" s="8">
        <f>$AX$11*AJ79</f>
        <v>1.2535714285714284E-2</v>
      </c>
      <c r="AU79" s="9"/>
      <c r="AV79" s="9"/>
      <c r="AW79" s="9"/>
      <c r="AX79" s="9"/>
      <c r="AY79" s="9"/>
      <c r="AZ79" s="9"/>
      <c r="BA79" s="10"/>
      <c r="BB79" s="2"/>
      <c r="BC79" s="2"/>
      <c r="BD79" s="2"/>
      <c r="BE79" s="2"/>
    </row>
    <row r="80" spans="1:57" ht="9.9499999999999993" customHeight="1" thickBo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5"/>
      <c r="S80" s="5"/>
      <c r="T80" s="5"/>
      <c r="U80" s="5"/>
      <c r="V80" s="5"/>
      <c r="W80" s="5"/>
      <c r="X80" s="5"/>
      <c r="Y80" s="5"/>
      <c r="Z80" s="2"/>
      <c r="AA80" s="6"/>
      <c r="AB80" s="6"/>
      <c r="AC80" s="6"/>
      <c r="AD80" s="6"/>
      <c r="AE80" s="6"/>
      <c r="AF80" s="6"/>
      <c r="AG80" s="6"/>
      <c r="AH80" s="6"/>
      <c r="AI80" s="2"/>
      <c r="AJ80" s="7"/>
      <c r="AK80" s="7"/>
      <c r="AL80" s="7"/>
      <c r="AM80" s="7"/>
      <c r="AN80" s="7"/>
      <c r="AO80" s="7"/>
      <c r="AP80" s="7"/>
      <c r="AQ80" s="7"/>
      <c r="AR80" s="2"/>
      <c r="AS80" s="2"/>
      <c r="AT80" s="11"/>
      <c r="AU80" s="12"/>
      <c r="AV80" s="12"/>
      <c r="AW80" s="12"/>
      <c r="AX80" s="12"/>
      <c r="AY80" s="12"/>
      <c r="AZ80" s="12"/>
      <c r="BA80" s="13"/>
      <c r="BB80" s="2"/>
      <c r="BC80" s="2"/>
      <c r="BD80" s="2"/>
      <c r="BE80" s="2"/>
    </row>
    <row r="81" spans="1:57" ht="9.9499999999999993" customHeight="1" thickBo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9.9499999999999993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5">
        <v>1.2E-2</v>
      </c>
      <c r="S82" s="5"/>
      <c r="T82" s="5"/>
      <c r="U82" s="5"/>
      <c r="V82" s="5"/>
      <c r="W82" s="5"/>
      <c r="X82" s="5"/>
      <c r="Y82" s="5"/>
      <c r="Z82" s="2"/>
      <c r="AA82" s="6">
        <v>2.4E-2</v>
      </c>
      <c r="AB82" s="6"/>
      <c r="AC82" s="6"/>
      <c r="AD82" s="6"/>
      <c r="AE82" s="6"/>
      <c r="AF82" s="6"/>
      <c r="AG82" s="6"/>
      <c r="AH82" s="6"/>
      <c r="AI82" s="2"/>
      <c r="AJ82" s="7">
        <f>R82/AA82</f>
        <v>0.5</v>
      </c>
      <c r="AK82" s="7"/>
      <c r="AL82" s="7"/>
      <c r="AM82" s="7"/>
      <c r="AN82" s="7"/>
      <c r="AO82" s="7"/>
      <c r="AP82" s="7"/>
      <c r="AQ82" s="7"/>
      <c r="AR82" s="2"/>
      <c r="AS82" s="2"/>
      <c r="AT82" s="8">
        <f>$AX$11*AJ82</f>
        <v>1.95E-2</v>
      </c>
      <c r="AU82" s="9"/>
      <c r="AV82" s="9"/>
      <c r="AW82" s="9"/>
      <c r="AX82" s="9"/>
      <c r="AY82" s="9"/>
      <c r="AZ82" s="9"/>
      <c r="BA82" s="10"/>
      <c r="BB82" s="2"/>
      <c r="BC82" s="2"/>
      <c r="BD82" s="2"/>
      <c r="BE82" s="2"/>
    </row>
    <row r="83" spans="1:57" ht="9.9499999999999993" customHeight="1" thickBo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5"/>
      <c r="S83" s="5"/>
      <c r="T83" s="5"/>
      <c r="U83" s="5"/>
      <c r="V83" s="5"/>
      <c r="W83" s="5"/>
      <c r="X83" s="5"/>
      <c r="Y83" s="5"/>
      <c r="Z83" s="2"/>
      <c r="AA83" s="6"/>
      <c r="AB83" s="6"/>
      <c r="AC83" s="6"/>
      <c r="AD83" s="6"/>
      <c r="AE83" s="6"/>
      <c r="AF83" s="6"/>
      <c r="AG83" s="6"/>
      <c r="AH83" s="6"/>
      <c r="AI83" s="2"/>
      <c r="AJ83" s="7"/>
      <c r="AK83" s="7"/>
      <c r="AL83" s="7"/>
      <c r="AM83" s="7"/>
      <c r="AN83" s="7"/>
      <c r="AO83" s="7"/>
      <c r="AP83" s="7"/>
      <c r="AQ83" s="7"/>
      <c r="AR83" s="2"/>
      <c r="AS83" s="2"/>
      <c r="AT83" s="11"/>
      <c r="AU83" s="12"/>
      <c r="AV83" s="12"/>
      <c r="AW83" s="12"/>
      <c r="AX83" s="12"/>
      <c r="AY83" s="12"/>
      <c r="AZ83" s="12"/>
      <c r="BA83" s="13"/>
      <c r="BB83" s="2"/>
      <c r="BC83" s="2"/>
      <c r="BD83" s="2"/>
      <c r="BE83" s="2"/>
    </row>
    <row r="84" spans="1:57" ht="9.9499999999999993" customHeight="1" x14ac:dyDescent="0.25"/>
    <row r="85" spans="1:57" ht="9.9499999999999993" customHeight="1" x14ac:dyDescent="0.25"/>
    <row r="86" spans="1:57" ht="9.9499999999999993" customHeight="1" x14ac:dyDescent="0.25"/>
    <row r="87" spans="1:57" ht="9.9499999999999993" customHeight="1" x14ac:dyDescent="0.25"/>
    <row r="88" spans="1:57" ht="9.9499999999999993" customHeight="1" x14ac:dyDescent="0.25"/>
    <row r="89" spans="1:57" ht="9.9499999999999993" customHeight="1" x14ac:dyDescent="0.25"/>
    <row r="90" spans="1:57" ht="9.9499999999999993" customHeight="1" x14ac:dyDescent="0.25"/>
    <row r="91" spans="1:57" ht="9.9499999999999993" customHeight="1" x14ac:dyDescent="0.25"/>
    <row r="92" spans="1:57" ht="9.9499999999999993" customHeight="1" x14ac:dyDescent="0.25"/>
    <row r="93" spans="1:57" ht="9.9499999999999993" customHeight="1" x14ac:dyDescent="0.25"/>
    <row r="94" spans="1:57" ht="9.9499999999999993" customHeight="1" x14ac:dyDescent="0.25"/>
    <row r="95" spans="1:57" ht="9.9499999999999993" customHeight="1" x14ac:dyDescent="0.25"/>
    <row r="96" spans="1:57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  <row r="162" ht="9.9499999999999993" customHeight="1" x14ac:dyDescent="0.25"/>
    <row r="163" ht="9.9499999999999993" customHeight="1" x14ac:dyDescent="0.25"/>
    <row r="164" ht="9.9499999999999993" customHeight="1" x14ac:dyDescent="0.25"/>
    <row r="165" ht="9.9499999999999993" customHeight="1" x14ac:dyDescent="0.25"/>
    <row r="166" ht="9.9499999999999993" customHeight="1" x14ac:dyDescent="0.25"/>
    <row r="167" ht="9.9499999999999993" customHeight="1" x14ac:dyDescent="0.25"/>
    <row r="168" ht="9.9499999999999993" customHeight="1" x14ac:dyDescent="0.25"/>
    <row r="169" ht="9.9499999999999993" customHeight="1" x14ac:dyDescent="0.25"/>
    <row r="170" ht="9.9499999999999993" customHeight="1" x14ac:dyDescent="0.25"/>
    <row r="171" ht="9.9499999999999993" customHeight="1" x14ac:dyDescent="0.25"/>
    <row r="172" ht="9.9499999999999993" customHeight="1" x14ac:dyDescent="0.25"/>
    <row r="173" ht="9.9499999999999993" customHeight="1" x14ac:dyDescent="0.25"/>
    <row r="174" ht="9.9499999999999993" customHeight="1" x14ac:dyDescent="0.25"/>
    <row r="175" ht="9.9499999999999993" customHeight="1" x14ac:dyDescent="0.25"/>
    <row r="176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  <row r="209" ht="9.9499999999999993" customHeight="1" x14ac:dyDescent="0.25"/>
    <row r="210" ht="9.9499999999999993" customHeight="1" x14ac:dyDescent="0.25"/>
    <row r="211" ht="9.9499999999999993" customHeight="1" x14ac:dyDescent="0.25"/>
    <row r="212" ht="9.9499999999999993" customHeight="1" x14ac:dyDescent="0.25"/>
    <row r="213" ht="9.9499999999999993" customHeight="1" x14ac:dyDescent="0.25"/>
    <row r="214" ht="9.9499999999999993" customHeight="1" x14ac:dyDescent="0.25"/>
    <row r="215" ht="9.9499999999999993" customHeight="1" x14ac:dyDescent="0.25"/>
    <row r="216" ht="9.9499999999999993" customHeight="1" x14ac:dyDescent="0.25"/>
    <row r="217" ht="9.9499999999999993" customHeight="1" x14ac:dyDescent="0.25"/>
    <row r="218" ht="9.9499999999999993" customHeight="1" x14ac:dyDescent="0.25"/>
    <row r="219" ht="9.9499999999999993" customHeight="1" x14ac:dyDescent="0.25"/>
    <row r="220" ht="9.9499999999999993" customHeight="1" x14ac:dyDescent="0.25"/>
    <row r="221" ht="9.9499999999999993" customHeight="1" x14ac:dyDescent="0.25"/>
    <row r="222" ht="9.9499999999999993" customHeight="1" x14ac:dyDescent="0.25"/>
    <row r="223" ht="9.9499999999999993" customHeight="1" x14ac:dyDescent="0.25"/>
    <row r="224" ht="9.9499999999999993" customHeight="1" x14ac:dyDescent="0.25"/>
    <row r="225" ht="9.9499999999999993" customHeight="1" x14ac:dyDescent="0.25"/>
    <row r="226" ht="9.9499999999999993" customHeight="1" x14ac:dyDescent="0.25"/>
    <row r="227" ht="9.9499999999999993" customHeight="1" x14ac:dyDescent="0.25"/>
    <row r="228" ht="9.9499999999999993" customHeight="1" x14ac:dyDescent="0.25"/>
    <row r="229" ht="9.9499999999999993" customHeight="1" x14ac:dyDescent="0.25"/>
    <row r="230" ht="9.9499999999999993" customHeight="1" x14ac:dyDescent="0.25"/>
    <row r="231" ht="9.9499999999999993" customHeight="1" x14ac:dyDescent="0.25"/>
    <row r="232" ht="9.9499999999999993" customHeight="1" x14ac:dyDescent="0.25"/>
    <row r="233" ht="9.9499999999999993" customHeight="1" x14ac:dyDescent="0.25"/>
    <row r="234" ht="9.9499999999999993" customHeight="1" x14ac:dyDescent="0.25"/>
    <row r="235" ht="9.9499999999999993" customHeight="1" x14ac:dyDescent="0.25"/>
    <row r="236" ht="9.9499999999999993" customHeight="1" x14ac:dyDescent="0.25"/>
    <row r="237" ht="9.9499999999999993" customHeight="1" x14ac:dyDescent="0.25"/>
    <row r="238" ht="9.9499999999999993" customHeight="1" x14ac:dyDescent="0.25"/>
    <row r="239" ht="9.9499999999999993" customHeight="1" x14ac:dyDescent="0.25"/>
    <row r="240" ht="9.9499999999999993" customHeight="1" x14ac:dyDescent="0.25"/>
    <row r="241" ht="9.9499999999999993" customHeight="1" x14ac:dyDescent="0.25"/>
    <row r="242" ht="9.9499999999999993" customHeight="1" x14ac:dyDescent="0.25"/>
    <row r="243" ht="9.9499999999999993" customHeight="1" x14ac:dyDescent="0.25"/>
    <row r="244" ht="9.9499999999999993" customHeight="1" x14ac:dyDescent="0.25"/>
    <row r="245" ht="9.9499999999999993" customHeight="1" x14ac:dyDescent="0.25"/>
    <row r="246" ht="9.9499999999999993" customHeight="1" x14ac:dyDescent="0.25"/>
    <row r="247" ht="9.9499999999999993" customHeight="1" x14ac:dyDescent="0.25"/>
    <row r="248" ht="9.9499999999999993" customHeight="1" x14ac:dyDescent="0.25"/>
    <row r="249" ht="9.9499999999999993" customHeight="1" x14ac:dyDescent="0.25"/>
    <row r="250" ht="9.9499999999999993" customHeight="1" x14ac:dyDescent="0.25"/>
    <row r="251" ht="9.9499999999999993" customHeight="1" x14ac:dyDescent="0.25"/>
    <row r="252" ht="9.9499999999999993" customHeight="1" x14ac:dyDescent="0.25"/>
    <row r="253" ht="9.9499999999999993" customHeight="1" x14ac:dyDescent="0.25"/>
    <row r="254" ht="9.9499999999999993" customHeight="1" x14ac:dyDescent="0.25"/>
    <row r="255" ht="9.9499999999999993" customHeight="1" x14ac:dyDescent="0.25"/>
    <row r="256" ht="9.9499999999999993" customHeight="1" x14ac:dyDescent="0.25"/>
    <row r="257" ht="9.9499999999999993" customHeight="1" x14ac:dyDescent="0.25"/>
    <row r="258" ht="9.9499999999999993" customHeight="1" x14ac:dyDescent="0.25"/>
    <row r="259" ht="9.9499999999999993" customHeight="1" x14ac:dyDescent="0.25"/>
    <row r="260" ht="9.9499999999999993" customHeight="1" x14ac:dyDescent="0.25"/>
    <row r="261" ht="9.9499999999999993" customHeight="1" x14ac:dyDescent="0.25"/>
    <row r="262" ht="9.9499999999999993" customHeight="1" x14ac:dyDescent="0.25"/>
    <row r="263" ht="9.9499999999999993" customHeight="1" x14ac:dyDescent="0.25"/>
    <row r="264" ht="9.9499999999999993" customHeight="1" x14ac:dyDescent="0.25"/>
    <row r="265" ht="9.9499999999999993" customHeight="1" x14ac:dyDescent="0.25"/>
    <row r="266" ht="9.9499999999999993" customHeight="1" x14ac:dyDescent="0.25"/>
    <row r="267" ht="9.9499999999999993" customHeight="1" x14ac:dyDescent="0.25"/>
    <row r="268" ht="9.9499999999999993" customHeight="1" x14ac:dyDescent="0.25"/>
    <row r="269" ht="9.9499999999999993" customHeight="1" x14ac:dyDescent="0.25"/>
    <row r="270" ht="9.9499999999999993" customHeight="1" x14ac:dyDescent="0.25"/>
    <row r="271" ht="9.9499999999999993" customHeight="1" x14ac:dyDescent="0.25"/>
    <row r="272" ht="9.9499999999999993" customHeight="1" x14ac:dyDescent="0.25"/>
    <row r="273" ht="9.9499999999999993" customHeight="1" x14ac:dyDescent="0.25"/>
    <row r="274" ht="9.9499999999999993" customHeight="1" x14ac:dyDescent="0.25"/>
    <row r="275" ht="9.9499999999999993" customHeight="1" x14ac:dyDescent="0.25"/>
    <row r="276" ht="9.9499999999999993" customHeight="1" x14ac:dyDescent="0.25"/>
    <row r="277" ht="9.9499999999999993" customHeight="1" x14ac:dyDescent="0.25"/>
    <row r="278" ht="9.9499999999999993" customHeight="1" x14ac:dyDescent="0.25"/>
    <row r="279" ht="9.9499999999999993" customHeight="1" x14ac:dyDescent="0.25"/>
    <row r="280" ht="9.9499999999999993" customHeight="1" x14ac:dyDescent="0.25"/>
    <row r="281" ht="9.9499999999999993" customHeight="1" x14ac:dyDescent="0.25"/>
    <row r="282" ht="9.9499999999999993" customHeight="1" x14ac:dyDescent="0.25"/>
    <row r="283" ht="9.9499999999999993" customHeight="1" x14ac:dyDescent="0.25"/>
    <row r="284" ht="9.9499999999999993" customHeight="1" x14ac:dyDescent="0.25"/>
    <row r="285" ht="9.9499999999999993" customHeight="1" x14ac:dyDescent="0.25"/>
    <row r="286" ht="9.9499999999999993" customHeight="1" x14ac:dyDescent="0.25"/>
    <row r="287" ht="9.9499999999999993" customHeight="1" x14ac:dyDescent="0.25"/>
    <row r="288" ht="9.9499999999999993" customHeight="1" x14ac:dyDescent="0.25"/>
    <row r="289" ht="9.9499999999999993" customHeight="1" x14ac:dyDescent="0.25"/>
    <row r="290" ht="9.9499999999999993" customHeight="1" x14ac:dyDescent="0.25"/>
    <row r="291" ht="9.9499999999999993" customHeight="1" x14ac:dyDescent="0.25"/>
    <row r="292" ht="9.9499999999999993" customHeight="1" x14ac:dyDescent="0.25"/>
    <row r="293" ht="9.9499999999999993" customHeight="1" x14ac:dyDescent="0.25"/>
    <row r="294" ht="9.9499999999999993" customHeight="1" x14ac:dyDescent="0.25"/>
    <row r="295" ht="9.9499999999999993" customHeight="1" x14ac:dyDescent="0.25"/>
    <row r="296" ht="9.9499999999999993" customHeight="1" x14ac:dyDescent="0.25"/>
    <row r="297" ht="9.9499999999999993" customHeight="1" x14ac:dyDescent="0.25"/>
    <row r="298" ht="9.9499999999999993" customHeight="1" x14ac:dyDescent="0.25"/>
    <row r="299" ht="9.9499999999999993" customHeight="1" x14ac:dyDescent="0.25"/>
    <row r="300" ht="9.9499999999999993" customHeight="1" x14ac:dyDescent="0.25"/>
    <row r="301" ht="9.9499999999999993" customHeight="1" x14ac:dyDescent="0.25"/>
    <row r="302" ht="9.9499999999999993" customHeight="1" x14ac:dyDescent="0.25"/>
    <row r="303" ht="9.9499999999999993" customHeight="1" x14ac:dyDescent="0.25"/>
    <row r="304" ht="9.9499999999999993" customHeight="1" x14ac:dyDescent="0.25"/>
    <row r="305" ht="9.9499999999999993" customHeight="1" x14ac:dyDescent="0.25"/>
    <row r="306" ht="9.9499999999999993" customHeight="1" x14ac:dyDescent="0.25"/>
    <row r="307" ht="9.9499999999999993" customHeight="1" x14ac:dyDescent="0.25"/>
    <row r="308" ht="9.9499999999999993" customHeight="1" x14ac:dyDescent="0.25"/>
    <row r="309" ht="9.9499999999999993" customHeight="1" x14ac:dyDescent="0.25"/>
    <row r="310" ht="9.9499999999999993" customHeight="1" x14ac:dyDescent="0.25"/>
    <row r="311" ht="9.9499999999999993" customHeight="1" x14ac:dyDescent="0.25"/>
    <row r="312" ht="9.9499999999999993" customHeight="1" x14ac:dyDescent="0.25"/>
    <row r="313" ht="9.9499999999999993" customHeight="1" x14ac:dyDescent="0.25"/>
    <row r="314" ht="9.9499999999999993" customHeight="1" x14ac:dyDescent="0.25"/>
    <row r="315" ht="9.9499999999999993" customHeight="1" x14ac:dyDescent="0.25"/>
    <row r="316" ht="9.9499999999999993" customHeight="1" x14ac:dyDescent="0.25"/>
    <row r="317" ht="9.9499999999999993" customHeight="1" x14ac:dyDescent="0.25"/>
    <row r="318" ht="9.9499999999999993" customHeight="1" x14ac:dyDescent="0.25"/>
    <row r="319" ht="9.9499999999999993" customHeight="1" x14ac:dyDescent="0.25"/>
    <row r="320" ht="9.9499999999999993" customHeight="1" x14ac:dyDescent="0.25"/>
    <row r="321" ht="9.9499999999999993" customHeight="1" x14ac:dyDescent="0.25"/>
    <row r="322" ht="9.9499999999999993" customHeight="1" x14ac:dyDescent="0.25"/>
    <row r="323" ht="9.9499999999999993" customHeight="1" x14ac:dyDescent="0.25"/>
    <row r="324" ht="9.9499999999999993" customHeight="1" x14ac:dyDescent="0.25"/>
    <row r="325" ht="9.9499999999999993" customHeight="1" x14ac:dyDescent="0.25"/>
    <row r="326" ht="9.9499999999999993" customHeight="1" x14ac:dyDescent="0.25"/>
    <row r="327" ht="9.9499999999999993" customHeight="1" x14ac:dyDescent="0.25"/>
    <row r="328" ht="9.9499999999999993" customHeight="1" x14ac:dyDescent="0.25"/>
    <row r="329" ht="9.9499999999999993" customHeight="1" x14ac:dyDescent="0.25"/>
    <row r="330" ht="9.9499999999999993" customHeight="1" x14ac:dyDescent="0.25"/>
    <row r="331" ht="9.9499999999999993" customHeight="1" x14ac:dyDescent="0.25"/>
    <row r="332" ht="9.9499999999999993" customHeight="1" x14ac:dyDescent="0.25"/>
    <row r="333" ht="9.9499999999999993" customHeight="1" x14ac:dyDescent="0.25"/>
    <row r="334" ht="9.9499999999999993" customHeight="1" x14ac:dyDescent="0.25"/>
    <row r="335" ht="9.9499999999999993" customHeight="1" x14ac:dyDescent="0.25"/>
    <row r="336" ht="9.9499999999999993" customHeight="1" x14ac:dyDescent="0.25"/>
    <row r="337" ht="9.9499999999999993" customHeight="1" x14ac:dyDescent="0.25"/>
    <row r="338" ht="9.9499999999999993" customHeight="1" x14ac:dyDescent="0.25"/>
    <row r="339" ht="9.9499999999999993" customHeight="1" x14ac:dyDescent="0.25"/>
    <row r="340" ht="9.9499999999999993" customHeight="1" x14ac:dyDescent="0.25"/>
    <row r="341" ht="9.9499999999999993" customHeight="1" x14ac:dyDescent="0.25"/>
    <row r="342" ht="9.9499999999999993" customHeight="1" x14ac:dyDescent="0.25"/>
    <row r="343" ht="9.9499999999999993" customHeight="1" x14ac:dyDescent="0.25"/>
    <row r="344" ht="9.9499999999999993" customHeight="1" x14ac:dyDescent="0.25"/>
    <row r="345" ht="9.9499999999999993" customHeight="1" x14ac:dyDescent="0.25"/>
    <row r="346" ht="9.9499999999999993" customHeight="1" x14ac:dyDescent="0.25"/>
    <row r="347" ht="9.9499999999999993" customHeight="1" x14ac:dyDescent="0.25"/>
    <row r="348" ht="9.9499999999999993" customHeight="1" x14ac:dyDescent="0.25"/>
    <row r="349" ht="9.9499999999999993" customHeight="1" x14ac:dyDescent="0.25"/>
    <row r="350" ht="9.9499999999999993" customHeight="1" x14ac:dyDescent="0.25"/>
    <row r="351" ht="9.9499999999999993" customHeight="1" x14ac:dyDescent="0.25"/>
    <row r="352" ht="9.9499999999999993" customHeight="1" x14ac:dyDescent="0.25"/>
    <row r="353" ht="9.9499999999999993" customHeight="1" x14ac:dyDescent="0.25"/>
    <row r="354" ht="9.9499999999999993" customHeight="1" x14ac:dyDescent="0.25"/>
    <row r="355" ht="9.9499999999999993" customHeight="1" x14ac:dyDescent="0.25"/>
    <row r="356" ht="9.9499999999999993" customHeight="1" x14ac:dyDescent="0.25"/>
    <row r="357" ht="9.9499999999999993" customHeight="1" x14ac:dyDescent="0.25"/>
    <row r="358" ht="9.9499999999999993" customHeight="1" x14ac:dyDescent="0.25"/>
    <row r="359" ht="9.9499999999999993" customHeight="1" x14ac:dyDescent="0.25"/>
    <row r="360" ht="9.9499999999999993" customHeight="1" x14ac:dyDescent="0.25"/>
    <row r="361" ht="9.9499999999999993" customHeight="1" x14ac:dyDescent="0.25"/>
    <row r="362" ht="9.9499999999999993" customHeight="1" x14ac:dyDescent="0.25"/>
    <row r="363" ht="9.9499999999999993" customHeight="1" x14ac:dyDescent="0.25"/>
    <row r="364" ht="9.9499999999999993" customHeight="1" x14ac:dyDescent="0.25"/>
    <row r="365" ht="9.9499999999999993" customHeight="1" x14ac:dyDescent="0.25"/>
    <row r="366" ht="9.9499999999999993" customHeight="1" x14ac:dyDescent="0.25"/>
    <row r="367" ht="9.9499999999999993" customHeight="1" x14ac:dyDescent="0.25"/>
    <row r="368" ht="9.9499999999999993" customHeight="1" x14ac:dyDescent="0.25"/>
    <row r="369" ht="9.9499999999999993" customHeight="1" x14ac:dyDescent="0.25"/>
    <row r="370" ht="9.9499999999999993" customHeight="1" x14ac:dyDescent="0.25"/>
    <row r="371" ht="9.9499999999999993" customHeight="1" x14ac:dyDescent="0.25"/>
    <row r="372" ht="9.9499999999999993" customHeight="1" x14ac:dyDescent="0.25"/>
    <row r="373" ht="9.9499999999999993" customHeight="1" x14ac:dyDescent="0.25"/>
    <row r="374" ht="9.9499999999999993" customHeight="1" x14ac:dyDescent="0.25"/>
    <row r="375" ht="9.9499999999999993" customHeight="1" x14ac:dyDescent="0.25"/>
    <row r="376" ht="9.9499999999999993" customHeight="1" x14ac:dyDescent="0.25"/>
    <row r="377" ht="9.9499999999999993" customHeight="1" x14ac:dyDescent="0.25"/>
    <row r="378" ht="9.9499999999999993" customHeight="1" x14ac:dyDescent="0.25"/>
    <row r="379" ht="9.9499999999999993" customHeight="1" x14ac:dyDescent="0.25"/>
    <row r="380" ht="9.9499999999999993" customHeight="1" x14ac:dyDescent="0.25"/>
    <row r="381" ht="9.9499999999999993" customHeight="1" x14ac:dyDescent="0.25"/>
    <row r="382" ht="9.9499999999999993" customHeight="1" x14ac:dyDescent="0.25"/>
    <row r="383" ht="9.9499999999999993" customHeight="1" x14ac:dyDescent="0.25"/>
    <row r="384" ht="9.9499999999999993" customHeight="1" x14ac:dyDescent="0.25"/>
    <row r="385" ht="9.9499999999999993" customHeight="1" x14ac:dyDescent="0.25"/>
    <row r="386" ht="9.9499999999999993" customHeight="1" x14ac:dyDescent="0.25"/>
    <row r="387" ht="9.9499999999999993" customHeight="1" x14ac:dyDescent="0.25"/>
    <row r="388" ht="9.9499999999999993" customHeight="1" x14ac:dyDescent="0.25"/>
    <row r="389" ht="9.9499999999999993" customHeight="1" x14ac:dyDescent="0.25"/>
    <row r="390" ht="9.9499999999999993" customHeight="1" x14ac:dyDescent="0.25"/>
    <row r="391" ht="9.9499999999999993" customHeight="1" x14ac:dyDescent="0.25"/>
    <row r="392" ht="9.9499999999999993" customHeight="1" x14ac:dyDescent="0.25"/>
    <row r="393" ht="9.9499999999999993" customHeight="1" x14ac:dyDescent="0.25"/>
    <row r="394" ht="9.9499999999999993" customHeight="1" x14ac:dyDescent="0.25"/>
    <row r="395" ht="9.9499999999999993" customHeight="1" x14ac:dyDescent="0.25"/>
    <row r="396" ht="9.9499999999999993" customHeight="1" x14ac:dyDescent="0.25"/>
    <row r="397" ht="9.9499999999999993" customHeight="1" x14ac:dyDescent="0.25"/>
    <row r="398" ht="9.9499999999999993" customHeight="1" x14ac:dyDescent="0.25"/>
    <row r="399" ht="9.9499999999999993" customHeight="1" x14ac:dyDescent="0.25"/>
    <row r="400" ht="9.9499999999999993" customHeight="1" x14ac:dyDescent="0.25"/>
    <row r="401" ht="9.9499999999999993" customHeight="1" x14ac:dyDescent="0.25"/>
    <row r="402" ht="9.9499999999999993" customHeight="1" x14ac:dyDescent="0.25"/>
    <row r="403" ht="9.9499999999999993" customHeight="1" x14ac:dyDescent="0.25"/>
    <row r="404" ht="9.9499999999999993" customHeight="1" x14ac:dyDescent="0.25"/>
    <row r="405" ht="9.9499999999999993" customHeight="1" x14ac:dyDescent="0.25"/>
    <row r="406" ht="9.9499999999999993" customHeight="1" x14ac:dyDescent="0.25"/>
    <row r="407" ht="9.9499999999999993" customHeight="1" x14ac:dyDescent="0.25"/>
    <row r="408" ht="9.9499999999999993" customHeight="1" x14ac:dyDescent="0.25"/>
    <row r="409" ht="9.9499999999999993" customHeight="1" x14ac:dyDescent="0.25"/>
    <row r="410" ht="9.9499999999999993" customHeight="1" x14ac:dyDescent="0.25"/>
    <row r="411" ht="9.9499999999999993" customHeight="1" x14ac:dyDescent="0.25"/>
    <row r="412" ht="9.9499999999999993" customHeight="1" x14ac:dyDescent="0.25"/>
    <row r="413" ht="9.9499999999999993" customHeight="1" x14ac:dyDescent="0.25"/>
    <row r="414" ht="9.9499999999999993" customHeight="1" x14ac:dyDescent="0.25"/>
    <row r="415" ht="9.9499999999999993" customHeight="1" x14ac:dyDescent="0.25"/>
    <row r="416" ht="9.9499999999999993" customHeight="1" x14ac:dyDescent="0.25"/>
    <row r="417" ht="9.9499999999999993" customHeight="1" x14ac:dyDescent="0.25"/>
    <row r="418" ht="9.9499999999999993" customHeight="1" x14ac:dyDescent="0.25"/>
    <row r="419" ht="9.9499999999999993" customHeight="1" x14ac:dyDescent="0.25"/>
    <row r="420" ht="9.9499999999999993" customHeight="1" x14ac:dyDescent="0.25"/>
    <row r="421" ht="9.9499999999999993" customHeight="1" x14ac:dyDescent="0.25"/>
    <row r="422" ht="9.9499999999999993" customHeight="1" x14ac:dyDescent="0.25"/>
    <row r="423" ht="9.9499999999999993" customHeight="1" x14ac:dyDescent="0.25"/>
    <row r="424" ht="9.9499999999999993" customHeight="1" x14ac:dyDescent="0.25"/>
    <row r="425" ht="9.9499999999999993" customHeight="1" x14ac:dyDescent="0.25"/>
    <row r="426" ht="9.9499999999999993" customHeight="1" x14ac:dyDescent="0.25"/>
    <row r="427" ht="9.9499999999999993" customHeight="1" x14ac:dyDescent="0.25"/>
    <row r="428" ht="9.9499999999999993" customHeight="1" x14ac:dyDescent="0.25"/>
    <row r="429" ht="9.9499999999999993" customHeight="1" x14ac:dyDescent="0.25"/>
    <row r="430" ht="9.9499999999999993" customHeight="1" x14ac:dyDescent="0.25"/>
    <row r="431" ht="9.9499999999999993" customHeight="1" x14ac:dyDescent="0.25"/>
    <row r="432" ht="9.9499999999999993" customHeight="1" x14ac:dyDescent="0.25"/>
    <row r="433" ht="9.9499999999999993" customHeight="1" x14ac:dyDescent="0.25"/>
    <row r="434" ht="9.9499999999999993" customHeight="1" x14ac:dyDescent="0.25"/>
    <row r="435" ht="9.9499999999999993" customHeight="1" x14ac:dyDescent="0.25"/>
    <row r="436" ht="9.9499999999999993" customHeight="1" x14ac:dyDescent="0.25"/>
    <row r="437" ht="9.9499999999999993" customHeight="1" x14ac:dyDescent="0.25"/>
    <row r="438" ht="9.9499999999999993" customHeight="1" x14ac:dyDescent="0.25"/>
    <row r="439" ht="9.9499999999999993" customHeight="1" x14ac:dyDescent="0.25"/>
    <row r="440" ht="9.9499999999999993" customHeight="1" x14ac:dyDescent="0.25"/>
    <row r="441" ht="9.9499999999999993" customHeight="1" x14ac:dyDescent="0.25"/>
    <row r="442" ht="9.9499999999999993" customHeight="1" x14ac:dyDescent="0.25"/>
    <row r="443" ht="9.9499999999999993" customHeight="1" x14ac:dyDescent="0.25"/>
    <row r="444" ht="9.9499999999999993" customHeight="1" x14ac:dyDescent="0.25"/>
    <row r="445" ht="9.9499999999999993" customHeight="1" x14ac:dyDescent="0.25"/>
    <row r="446" ht="9.9499999999999993" customHeight="1" x14ac:dyDescent="0.25"/>
    <row r="447" ht="9.9499999999999993" customHeight="1" x14ac:dyDescent="0.25"/>
    <row r="448" ht="9.9499999999999993" customHeight="1" x14ac:dyDescent="0.25"/>
    <row r="449" ht="9.9499999999999993" customHeight="1" x14ac:dyDescent="0.25"/>
    <row r="450" ht="9.9499999999999993" customHeight="1" x14ac:dyDescent="0.25"/>
    <row r="451" ht="9.9499999999999993" customHeight="1" x14ac:dyDescent="0.25"/>
    <row r="452" ht="9.9499999999999993" customHeight="1" x14ac:dyDescent="0.25"/>
    <row r="453" ht="9.9499999999999993" customHeight="1" x14ac:dyDescent="0.25"/>
    <row r="454" ht="9.9499999999999993" customHeight="1" x14ac:dyDescent="0.25"/>
    <row r="455" ht="9.9499999999999993" customHeight="1" x14ac:dyDescent="0.25"/>
    <row r="456" ht="9.9499999999999993" customHeight="1" x14ac:dyDescent="0.25"/>
    <row r="457" ht="9.9499999999999993" customHeight="1" x14ac:dyDescent="0.25"/>
    <row r="458" ht="9.9499999999999993" customHeight="1" x14ac:dyDescent="0.25"/>
    <row r="459" ht="9.9499999999999993" customHeight="1" x14ac:dyDescent="0.25"/>
    <row r="460" ht="9.9499999999999993" customHeight="1" x14ac:dyDescent="0.25"/>
    <row r="461" ht="9.9499999999999993" customHeight="1" x14ac:dyDescent="0.25"/>
    <row r="462" ht="9.9499999999999993" customHeight="1" x14ac:dyDescent="0.25"/>
    <row r="463" ht="9.9499999999999993" customHeight="1" x14ac:dyDescent="0.25"/>
    <row r="464" ht="9.9499999999999993" customHeight="1" x14ac:dyDescent="0.25"/>
    <row r="465" ht="9.9499999999999993" customHeight="1" x14ac:dyDescent="0.25"/>
    <row r="466" ht="9.9499999999999993" customHeight="1" x14ac:dyDescent="0.25"/>
    <row r="467" ht="9.9499999999999993" customHeight="1" x14ac:dyDescent="0.25"/>
    <row r="468" ht="9.9499999999999993" customHeight="1" x14ac:dyDescent="0.25"/>
    <row r="469" ht="9.9499999999999993" customHeight="1" x14ac:dyDescent="0.25"/>
    <row r="470" ht="9.9499999999999993" customHeight="1" x14ac:dyDescent="0.25"/>
    <row r="471" ht="9.9499999999999993" customHeight="1" x14ac:dyDescent="0.25"/>
    <row r="472" ht="9.9499999999999993" customHeight="1" x14ac:dyDescent="0.25"/>
    <row r="473" ht="9.9499999999999993" customHeight="1" x14ac:dyDescent="0.25"/>
    <row r="474" ht="9.9499999999999993" customHeight="1" x14ac:dyDescent="0.25"/>
    <row r="475" ht="9.9499999999999993" customHeight="1" x14ac:dyDescent="0.25"/>
    <row r="476" ht="9.9499999999999993" customHeight="1" x14ac:dyDescent="0.25"/>
    <row r="477" ht="9.9499999999999993" customHeight="1" x14ac:dyDescent="0.25"/>
    <row r="478" ht="9.9499999999999993" customHeight="1" x14ac:dyDescent="0.25"/>
    <row r="479" ht="9.9499999999999993" customHeight="1" x14ac:dyDescent="0.25"/>
    <row r="480" ht="9.9499999999999993" customHeight="1" x14ac:dyDescent="0.25"/>
    <row r="481" ht="9.9499999999999993" customHeight="1" x14ac:dyDescent="0.25"/>
    <row r="482" ht="9.9499999999999993" customHeight="1" x14ac:dyDescent="0.25"/>
    <row r="483" ht="9.9499999999999993" customHeight="1" x14ac:dyDescent="0.25"/>
    <row r="484" ht="9.9499999999999993" customHeight="1" x14ac:dyDescent="0.25"/>
    <row r="485" ht="9.9499999999999993" customHeight="1" x14ac:dyDescent="0.25"/>
    <row r="486" ht="9.9499999999999993" customHeight="1" x14ac:dyDescent="0.25"/>
    <row r="487" ht="9.9499999999999993" customHeight="1" x14ac:dyDescent="0.25"/>
    <row r="488" ht="9.9499999999999993" customHeight="1" x14ac:dyDescent="0.25"/>
    <row r="489" ht="9.9499999999999993" customHeight="1" x14ac:dyDescent="0.25"/>
    <row r="490" ht="9.9499999999999993" customHeight="1" x14ac:dyDescent="0.25"/>
    <row r="491" ht="9.9499999999999993" customHeight="1" x14ac:dyDescent="0.25"/>
    <row r="492" ht="9.9499999999999993" customHeight="1" x14ac:dyDescent="0.25"/>
    <row r="493" ht="9.9499999999999993" customHeight="1" x14ac:dyDescent="0.25"/>
    <row r="494" ht="9.9499999999999993" customHeight="1" x14ac:dyDescent="0.25"/>
    <row r="495" ht="9.9499999999999993" customHeight="1" x14ac:dyDescent="0.25"/>
    <row r="496" ht="9.9499999999999993" customHeight="1" x14ac:dyDescent="0.25"/>
    <row r="497" ht="9.9499999999999993" customHeight="1" x14ac:dyDescent="0.25"/>
    <row r="498" ht="9.9499999999999993" customHeight="1" x14ac:dyDescent="0.25"/>
    <row r="499" ht="9.9499999999999993" customHeight="1" x14ac:dyDescent="0.25"/>
    <row r="500" ht="9.9499999999999993" customHeight="1" x14ac:dyDescent="0.25"/>
    <row r="501" ht="9.9499999999999993" customHeight="1" x14ac:dyDescent="0.25"/>
    <row r="502" ht="9.9499999999999993" customHeight="1" x14ac:dyDescent="0.25"/>
    <row r="503" ht="9.9499999999999993" customHeight="1" x14ac:dyDescent="0.25"/>
    <row r="504" ht="9.9499999999999993" customHeight="1" x14ac:dyDescent="0.25"/>
    <row r="505" ht="9.9499999999999993" customHeight="1" x14ac:dyDescent="0.25"/>
    <row r="506" ht="9.9499999999999993" customHeight="1" x14ac:dyDescent="0.25"/>
    <row r="507" ht="9.9499999999999993" customHeight="1" x14ac:dyDescent="0.25"/>
    <row r="508" ht="9.9499999999999993" customHeight="1" x14ac:dyDescent="0.25"/>
    <row r="509" ht="9.9499999999999993" customHeight="1" x14ac:dyDescent="0.25"/>
    <row r="510" ht="9.9499999999999993" customHeight="1" x14ac:dyDescent="0.25"/>
    <row r="511" ht="9.9499999999999993" customHeight="1" x14ac:dyDescent="0.25"/>
    <row r="512" ht="9.9499999999999993" customHeight="1" x14ac:dyDescent="0.25"/>
    <row r="513" ht="9.9499999999999993" customHeight="1" x14ac:dyDescent="0.25"/>
    <row r="514" ht="9.9499999999999993" customHeight="1" x14ac:dyDescent="0.25"/>
    <row r="515" ht="9.9499999999999993" customHeight="1" x14ac:dyDescent="0.25"/>
    <row r="516" ht="9.9499999999999993" customHeight="1" x14ac:dyDescent="0.25"/>
    <row r="517" ht="9.9499999999999993" customHeight="1" x14ac:dyDescent="0.25"/>
    <row r="518" ht="9.9499999999999993" customHeight="1" x14ac:dyDescent="0.25"/>
    <row r="519" ht="9.9499999999999993" customHeight="1" x14ac:dyDescent="0.25"/>
    <row r="520" ht="9.9499999999999993" customHeight="1" x14ac:dyDescent="0.25"/>
    <row r="521" ht="9.9499999999999993" customHeight="1" x14ac:dyDescent="0.25"/>
    <row r="522" ht="9.9499999999999993" customHeight="1" x14ac:dyDescent="0.25"/>
    <row r="523" ht="9.9499999999999993" customHeight="1" x14ac:dyDescent="0.25"/>
    <row r="524" ht="9.9499999999999993" customHeight="1" x14ac:dyDescent="0.25"/>
    <row r="525" ht="9.9499999999999993" customHeight="1" x14ac:dyDescent="0.25"/>
    <row r="526" ht="9.9499999999999993" customHeight="1" x14ac:dyDescent="0.25"/>
    <row r="527" ht="9.9499999999999993" customHeight="1" x14ac:dyDescent="0.25"/>
    <row r="528" ht="9.9499999999999993" customHeight="1" x14ac:dyDescent="0.25"/>
    <row r="529" ht="9.9499999999999993" customHeight="1" x14ac:dyDescent="0.25"/>
    <row r="530" ht="9.9499999999999993" customHeight="1" x14ac:dyDescent="0.25"/>
    <row r="531" ht="9.9499999999999993" customHeight="1" x14ac:dyDescent="0.25"/>
    <row r="532" ht="9.9499999999999993" customHeight="1" x14ac:dyDescent="0.25"/>
    <row r="533" ht="9.9499999999999993" customHeight="1" x14ac:dyDescent="0.25"/>
    <row r="534" ht="9.9499999999999993" customHeight="1" x14ac:dyDescent="0.25"/>
    <row r="535" ht="9.9499999999999993" customHeight="1" x14ac:dyDescent="0.25"/>
    <row r="536" ht="9.9499999999999993" customHeight="1" x14ac:dyDescent="0.25"/>
    <row r="537" ht="9.9499999999999993" customHeight="1" x14ac:dyDescent="0.25"/>
    <row r="538" ht="9.9499999999999993" customHeight="1" x14ac:dyDescent="0.25"/>
    <row r="539" ht="9.9499999999999993" customHeight="1" x14ac:dyDescent="0.25"/>
    <row r="540" ht="9.9499999999999993" customHeight="1" x14ac:dyDescent="0.25"/>
    <row r="541" ht="9.9499999999999993" customHeight="1" x14ac:dyDescent="0.25"/>
    <row r="542" ht="9.9499999999999993" customHeight="1" x14ac:dyDescent="0.25"/>
    <row r="543" ht="9.9499999999999993" customHeight="1" x14ac:dyDescent="0.25"/>
    <row r="544" ht="9.9499999999999993" customHeight="1" x14ac:dyDescent="0.25"/>
    <row r="545" ht="9.9499999999999993" customHeight="1" x14ac:dyDescent="0.25"/>
    <row r="546" ht="9.9499999999999993" customHeight="1" x14ac:dyDescent="0.25"/>
    <row r="547" ht="9.9499999999999993" customHeight="1" x14ac:dyDescent="0.25"/>
    <row r="548" ht="9.9499999999999993" customHeight="1" x14ac:dyDescent="0.25"/>
    <row r="549" ht="9.9499999999999993" customHeight="1" x14ac:dyDescent="0.25"/>
    <row r="550" ht="9.9499999999999993" customHeight="1" x14ac:dyDescent="0.25"/>
    <row r="551" ht="9.9499999999999993" customHeight="1" x14ac:dyDescent="0.25"/>
    <row r="552" ht="9.9499999999999993" customHeight="1" x14ac:dyDescent="0.25"/>
    <row r="553" ht="9.9499999999999993" customHeight="1" x14ac:dyDescent="0.25"/>
    <row r="554" ht="9.9499999999999993" customHeight="1" x14ac:dyDescent="0.25"/>
    <row r="555" ht="9.9499999999999993" customHeight="1" x14ac:dyDescent="0.25"/>
    <row r="556" ht="9.9499999999999993" customHeight="1" x14ac:dyDescent="0.25"/>
    <row r="557" ht="9.9499999999999993" customHeight="1" x14ac:dyDescent="0.25"/>
    <row r="558" ht="9.9499999999999993" customHeight="1" x14ac:dyDescent="0.25"/>
    <row r="559" ht="9.9499999999999993" customHeight="1" x14ac:dyDescent="0.25"/>
    <row r="560" ht="9.9499999999999993" customHeight="1" x14ac:dyDescent="0.25"/>
    <row r="561" ht="9.9499999999999993" customHeight="1" x14ac:dyDescent="0.25"/>
    <row r="562" ht="9.9499999999999993" customHeight="1" x14ac:dyDescent="0.25"/>
    <row r="563" ht="9.9499999999999993" customHeight="1" x14ac:dyDescent="0.25"/>
    <row r="564" ht="9.9499999999999993" customHeight="1" x14ac:dyDescent="0.25"/>
    <row r="565" ht="9.9499999999999993" customHeight="1" x14ac:dyDescent="0.25"/>
    <row r="566" ht="9.9499999999999993" customHeight="1" x14ac:dyDescent="0.25"/>
    <row r="567" ht="9.9499999999999993" customHeight="1" x14ac:dyDescent="0.25"/>
    <row r="568" ht="9.9499999999999993" customHeight="1" x14ac:dyDescent="0.25"/>
    <row r="569" ht="9.9499999999999993" customHeight="1" x14ac:dyDescent="0.25"/>
    <row r="570" ht="9.9499999999999993" customHeight="1" x14ac:dyDescent="0.25"/>
    <row r="571" ht="9.9499999999999993" customHeight="1" x14ac:dyDescent="0.25"/>
    <row r="572" ht="9.9499999999999993" customHeight="1" x14ac:dyDescent="0.25"/>
    <row r="573" ht="9.9499999999999993" customHeight="1" x14ac:dyDescent="0.25"/>
    <row r="574" ht="9.9499999999999993" customHeight="1" x14ac:dyDescent="0.25"/>
    <row r="575" ht="9.9499999999999993" customHeight="1" x14ac:dyDescent="0.25"/>
    <row r="576" ht="9.9499999999999993" customHeight="1" x14ac:dyDescent="0.25"/>
    <row r="577" ht="9.9499999999999993" customHeight="1" x14ac:dyDescent="0.25"/>
    <row r="578" ht="9.9499999999999993" customHeight="1" x14ac:dyDescent="0.25"/>
    <row r="579" ht="9.9499999999999993" customHeight="1" x14ac:dyDescent="0.25"/>
    <row r="580" ht="9.9499999999999993" customHeight="1" x14ac:dyDescent="0.25"/>
    <row r="581" ht="9.9499999999999993" customHeight="1" x14ac:dyDescent="0.25"/>
    <row r="582" ht="9.9499999999999993" customHeight="1" x14ac:dyDescent="0.25"/>
    <row r="583" ht="9.9499999999999993" customHeight="1" x14ac:dyDescent="0.25"/>
    <row r="584" ht="9.9499999999999993" customHeight="1" x14ac:dyDescent="0.25"/>
    <row r="585" ht="9.9499999999999993" customHeight="1" x14ac:dyDescent="0.25"/>
    <row r="586" ht="9.9499999999999993" customHeight="1" x14ac:dyDescent="0.25"/>
    <row r="587" ht="9.9499999999999993" customHeight="1" x14ac:dyDescent="0.25"/>
    <row r="588" ht="9.9499999999999993" customHeight="1" x14ac:dyDescent="0.25"/>
    <row r="589" ht="9.9499999999999993" customHeight="1" x14ac:dyDescent="0.25"/>
    <row r="590" ht="9.9499999999999993" customHeight="1" x14ac:dyDescent="0.25"/>
    <row r="591" ht="9.9499999999999993" customHeight="1" x14ac:dyDescent="0.25"/>
    <row r="592" ht="9.9499999999999993" customHeight="1" x14ac:dyDescent="0.25"/>
    <row r="593" ht="9.9499999999999993" customHeight="1" x14ac:dyDescent="0.25"/>
    <row r="594" ht="9.9499999999999993" customHeight="1" x14ac:dyDescent="0.25"/>
    <row r="595" ht="9.9499999999999993" customHeight="1" x14ac:dyDescent="0.25"/>
    <row r="596" ht="9.9499999999999993" customHeight="1" x14ac:dyDescent="0.25"/>
    <row r="597" ht="9.9499999999999993" customHeight="1" x14ac:dyDescent="0.25"/>
    <row r="598" ht="9.9499999999999993" customHeight="1" x14ac:dyDescent="0.25"/>
    <row r="599" ht="9.9499999999999993" customHeight="1" x14ac:dyDescent="0.25"/>
    <row r="600" ht="9.9499999999999993" customHeight="1" x14ac:dyDescent="0.25"/>
    <row r="601" ht="9.9499999999999993" customHeight="1" x14ac:dyDescent="0.25"/>
    <row r="602" ht="9.9499999999999993" customHeight="1" x14ac:dyDescent="0.25"/>
    <row r="603" ht="9.9499999999999993" customHeight="1" x14ac:dyDescent="0.25"/>
    <row r="604" ht="9.9499999999999993" customHeight="1" x14ac:dyDescent="0.25"/>
    <row r="605" ht="9.9499999999999993" customHeight="1" x14ac:dyDescent="0.25"/>
    <row r="606" ht="9.9499999999999993" customHeight="1" x14ac:dyDescent="0.25"/>
    <row r="607" ht="9.9499999999999993" customHeight="1" x14ac:dyDescent="0.25"/>
    <row r="608" ht="9.9499999999999993" customHeight="1" x14ac:dyDescent="0.25"/>
    <row r="609" ht="9.9499999999999993" customHeight="1" x14ac:dyDescent="0.25"/>
    <row r="610" ht="9.9499999999999993" customHeight="1" x14ac:dyDescent="0.25"/>
    <row r="611" ht="9.9499999999999993" customHeight="1" x14ac:dyDescent="0.25"/>
    <row r="612" ht="9.9499999999999993" customHeight="1" x14ac:dyDescent="0.25"/>
    <row r="613" ht="9.9499999999999993" customHeight="1" x14ac:dyDescent="0.25"/>
    <row r="614" ht="9.9499999999999993" customHeight="1" x14ac:dyDescent="0.25"/>
    <row r="615" ht="9.9499999999999993" customHeight="1" x14ac:dyDescent="0.25"/>
    <row r="616" ht="9.9499999999999993" customHeight="1" x14ac:dyDescent="0.25"/>
    <row r="617" ht="9.9499999999999993" customHeight="1" x14ac:dyDescent="0.25"/>
    <row r="618" ht="9.9499999999999993" customHeight="1" x14ac:dyDescent="0.25"/>
    <row r="619" ht="9.9499999999999993" customHeight="1" x14ac:dyDescent="0.25"/>
    <row r="620" ht="9.9499999999999993" customHeight="1" x14ac:dyDescent="0.25"/>
    <row r="621" ht="9.9499999999999993" customHeight="1" x14ac:dyDescent="0.25"/>
    <row r="622" ht="9.9499999999999993" customHeight="1" x14ac:dyDescent="0.25"/>
    <row r="623" ht="9.9499999999999993" customHeight="1" x14ac:dyDescent="0.25"/>
    <row r="624" ht="9.9499999999999993" customHeight="1" x14ac:dyDescent="0.25"/>
    <row r="625" ht="9.9499999999999993" customHeight="1" x14ac:dyDescent="0.25"/>
    <row r="626" ht="9.9499999999999993" customHeight="1" x14ac:dyDescent="0.25"/>
    <row r="627" ht="9.9499999999999993" customHeight="1" x14ac:dyDescent="0.25"/>
    <row r="628" ht="9.9499999999999993" customHeight="1" x14ac:dyDescent="0.25"/>
    <row r="629" ht="9.9499999999999993" customHeight="1" x14ac:dyDescent="0.25"/>
    <row r="630" ht="9.9499999999999993" customHeight="1" x14ac:dyDescent="0.25"/>
    <row r="631" ht="9.9499999999999993" customHeight="1" x14ac:dyDescent="0.25"/>
    <row r="632" ht="9.9499999999999993" customHeight="1" x14ac:dyDescent="0.25"/>
    <row r="633" ht="9.9499999999999993" customHeight="1" x14ac:dyDescent="0.25"/>
    <row r="634" ht="9.9499999999999993" customHeight="1" x14ac:dyDescent="0.25"/>
    <row r="635" ht="9.9499999999999993" customHeight="1" x14ac:dyDescent="0.25"/>
    <row r="636" ht="9.9499999999999993" customHeight="1" x14ac:dyDescent="0.25"/>
    <row r="637" ht="9.9499999999999993" customHeight="1" x14ac:dyDescent="0.25"/>
    <row r="638" ht="9.9499999999999993" customHeight="1" x14ac:dyDescent="0.25"/>
    <row r="639" ht="9.9499999999999993" customHeight="1" x14ac:dyDescent="0.25"/>
    <row r="640" ht="9.9499999999999993" customHeight="1" x14ac:dyDescent="0.25"/>
    <row r="641" ht="9.9499999999999993" customHeight="1" x14ac:dyDescent="0.25"/>
    <row r="642" ht="9.9499999999999993" customHeight="1" x14ac:dyDescent="0.25"/>
    <row r="643" ht="9.9499999999999993" customHeight="1" x14ac:dyDescent="0.25"/>
    <row r="644" ht="9.9499999999999993" customHeight="1" x14ac:dyDescent="0.25"/>
    <row r="645" ht="9.9499999999999993" customHeight="1" x14ac:dyDescent="0.25"/>
    <row r="646" ht="9.9499999999999993" customHeight="1" x14ac:dyDescent="0.25"/>
    <row r="647" ht="9.9499999999999993" customHeight="1" x14ac:dyDescent="0.25"/>
    <row r="648" ht="9.9499999999999993" customHeight="1" x14ac:dyDescent="0.25"/>
    <row r="649" ht="9.9499999999999993" customHeight="1" x14ac:dyDescent="0.25"/>
    <row r="650" ht="9.9499999999999993" customHeight="1" x14ac:dyDescent="0.25"/>
    <row r="651" ht="9.9499999999999993" customHeight="1" x14ac:dyDescent="0.25"/>
    <row r="652" ht="9.9499999999999993" customHeight="1" x14ac:dyDescent="0.25"/>
    <row r="653" ht="9.9499999999999993" customHeight="1" x14ac:dyDescent="0.25"/>
    <row r="654" ht="9.9499999999999993" customHeight="1" x14ac:dyDescent="0.25"/>
    <row r="655" ht="9.9499999999999993" customHeight="1" x14ac:dyDescent="0.25"/>
    <row r="656" ht="9.9499999999999993" customHeight="1" x14ac:dyDescent="0.25"/>
    <row r="657" ht="9.9499999999999993" customHeight="1" x14ac:dyDescent="0.25"/>
    <row r="658" ht="9.9499999999999993" customHeight="1" x14ac:dyDescent="0.25"/>
    <row r="659" ht="9.9499999999999993" customHeight="1" x14ac:dyDescent="0.25"/>
    <row r="660" ht="9.9499999999999993" customHeight="1" x14ac:dyDescent="0.25"/>
    <row r="661" ht="9.9499999999999993" customHeight="1" x14ac:dyDescent="0.25"/>
    <row r="662" ht="9.9499999999999993" customHeight="1" x14ac:dyDescent="0.25"/>
    <row r="663" ht="9.9499999999999993" customHeight="1" x14ac:dyDescent="0.25"/>
    <row r="664" ht="9.9499999999999993" customHeight="1" x14ac:dyDescent="0.25"/>
    <row r="665" ht="9.9499999999999993" customHeight="1" x14ac:dyDescent="0.25"/>
    <row r="666" ht="9.9499999999999993" customHeight="1" x14ac:dyDescent="0.25"/>
    <row r="667" ht="9.9499999999999993" customHeight="1" x14ac:dyDescent="0.25"/>
    <row r="668" ht="9.9499999999999993" customHeight="1" x14ac:dyDescent="0.25"/>
    <row r="669" ht="9.9499999999999993" customHeight="1" x14ac:dyDescent="0.25"/>
    <row r="670" ht="9.9499999999999993" customHeight="1" x14ac:dyDescent="0.25"/>
    <row r="671" ht="9.9499999999999993" customHeight="1" x14ac:dyDescent="0.25"/>
    <row r="672" ht="9.9499999999999993" customHeight="1" x14ac:dyDescent="0.25"/>
    <row r="673" ht="9.9499999999999993" customHeight="1" x14ac:dyDescent="0.25"/>
    <row r="674" ht="9.9499999999999993" customHeight="1" x14ac:dyDescent="0.25"/>
    <row r="675" ht="9.9499999999999993" customHeight="1" x14ac:dyDescent="0.25"/>
    <row r="676" ht="9.9499999999999993" customHeight="1" x14ac:dyDescent="0.25"/>
    <row r="677" ht="9.9499999999999993" customHeight="1" x14ac:dyDescent="0.25"/>
    <row r="678" ht="9.9499999999999993" customHeight="1" x14ac:dyDescent="0.25"/>
    <row r="679" ht="9.9499999999999993" customHeight="1" x14ac:dyDescent="0.25"/>
    <row r="680" ht="9.9499999999999993" customHeight="1" x14ac:dyDescent="0.25"/>
    <row r="681" ht="9.9499999999999993" customHeight="1" x14ac:dyDescent="0.25"/>
    <row r="682" ht="9.9499999999999993" customHeight="1" x14ac:dyDescent="0.25"/>
    <row r="683" ht="9.9499999999999993" customHeight="1" x14ac:dyDescent="0.25"/>
    <row r="684" ht="9.9499999999999993" customHeight="1" x14ac:dyDescent="0.25"/>
    <row r="685" ht="9.9499999999999993" customHeight="1" x14ac:dyDescent="0.25"/>
    <row r="686" ht="9.9499999999999993" customHeight="1" x14ac:dyDescent="0.25"/>
    <row r="687" ht="9.9499999999999993" customHeight="1" x14ac:dyDescent="0.25"/>
    <row r="688" ht="9.9499999999999993" customHeight="1" x14ac:dyDescent="0.25"/>
    <row r="689" ht="9.9499999999999993" customHeight="1" x14ac:dyDescent="0.25"/>
    <row r="690" ht="9.9499999999999993" customHeight="1" x14ac:dyDescent="0.25"/>
    <row r="691" ht="9.9499999999999993" customHeight="1" x14ac:dyDescent="0.25"/>
    <row r="692" ht="9.9499999999999993" customHeight="1" x14ac:dyDescent="0.25"/>
    <row r="693" ht="9.9499999999999993" customHeight="1" x14ac:dyDescent="0.25"/>
    <row r="694" ht="9.9499999999999993" customHeight="1" x14ac:dyDescent="0.25"/>
    <row r="695" ht="9.9499999999999993" customHeight="1" x14ac:dyDescent="0.25"/>
    <row r="696" ht="9.9499999999999993" customHeight="1" x14ac:dyDescent="0.25"/>
    <row r="697" ht="9.9499999999999993" customHeight="1" x14ac:dyDescent="0.25"/>
    <row r="698" ht="9.9499999999999993" customHeight="1" x14ac:dyDescent="0.25"/>
    <row r="699" ht="9.9499999999999993" customHeight="1" x14ac:dyDescent="0.25"/>
    <row r="700" ht="9.9499999999999993" customHeight="1" x14ac:dyDescent="0.25"/>
    <row r="701" ht="9.9499999999999993" customHeight="1" x14ac:dyDescent="0.25"/>
    <row r="702" ht="9.9499999999999993" customHeight="1" x14ac:dyDescent="0.25"/>
    <row r="703" ht="9.9499999999999993" customHeight="1" x14ac:dyDescent="0.25"/>
    <row r="704" ht="9.9499999999999993" customHeight="1" x14ac:dyDescent="0.25"/>
    <row r="705" ht="9.9499999999999993" customHeight="1" x14ac:dyDescent="0.25"/>
    <row r="706" ht="9.9499999999999993" customHeight="1" x14ac:dyDescent="0.25"/>
    <row r="707" ht="9.9499999999999993" customHeight="1" x14ac:dyDescent="0.25"/>
    <row r="708" ht="9.9499999999999993" customHeight="1" x14ac:dyDescent="0.25"/>
    <row r="709" ht="9.9499999999999993" customHeight="1" x14ac:dyDescent="0.25"/>
    <row r="710" ht="9.9499999999999993" customHeight="1" x14ac:dyDescent="0.25"/>
    <row r="711" ht="9.9499999999999993" customHeight="1" x14ac:dyDescent="0.25"/>
    <row r="712" ht="9.9499999999999993" customHeight="1" x14ac:dyDescent="0.25"/>
    <row r="713" ht="9.9499999999999993" customHeight="1" x14ac:dyDescent="0.25"/>
    <row r="714" ht="9.9499999999999993" customHeight="1" x14ac:dyDescent="0.25"/>
    <row r="715" ht="9.9499999999999993" customHeight="1" x14ac:dyDescent="0.25"/>
    <row r="716" ht="9.9499999999999993" customHeight="1" x14ac:dyDescent="0.25"/>
    <row r="717" ht="9.9499999999999993" customHeight="1" x14ac:dyDescent="0.25"/>
    <row r="718" ht="9.9499999999999993" customHeight="1" x14ac:dyDescent="0.25"/>
    <row r="719" ht="9.9499999999999993" customHeight="1" x14ac:dyDescent="0.25"/>
    <row r="720" ht="9.9499999999999993" customHeight="1" x14ac:dyDescent="0.25"/>
    <row r="721" ht="9.9499999999999993" customHeight="1" x14ac:dyDescent="0.25"/>
    <row r="722" ht="9.9499999999999993" customHeight="1" x14ac:dyDescent="0.25"/>
    <row r="723" ht="9.9499999999999993" customHeight="1" x14ac:dyDescent="0.25"/>
    <row r="724" ht="9.9499999999999993" customHeight="1" x14ac:dyDescent="0.25"/>
    <row r="725" ht="9.9499999999999993" customHeight="1" x14ac:dyDescent="0.25"/>
    <row r="726" ht="9.9499999999999993" customHeight="1" x14ac:dyDescent="0.25"/>
    <row r="727" ht="9.9499999999999993" customHeight="1" x14ac:dyDescent="0.25"/>
    <row r="728" ht="9.9499999999999993" customHeight="1" x14ac:dyDescent="0.25"/>
    <row r="729" ht="9.9499999999999993" customHeight="1" x14ac:dyDescent="0.25"/>
    <row r="730" ht="9.9499999999999993" customHeight="1" x14ac:dyDescent="0.25"/>
    <row r="731" ht="9.9499999999999993" customHeight="1" x14ac:dyDescent="0.25"/>
    <row r="732" ht="9.9499999999999993" customHeight="1" x14ac:dyDescent="0.25"/>
    <row r="733" ht="9.9499999999999993" customHeight="1" x14ac:dyDescent="0.25"/>
    <row r="734" ht="9.9499999999999993" customHeight="1" x14ac:dyDescent="0.25"/>
    <row r="735" ht="9.9499999999999993" customHeight="1" x14ac:dyDescent="0.25"/>
    <row r="736" ht="9.9499999999999993" customHeight="1" x14ac:dyDescent="0.25"/>
    <row r="737" ht="9.9499999999999993" customHeight="1" x14ac:dyDescent="0.25"/>
    <row r="738" ht="9.9499999999999993" customHeight="1" x14ac:dyDescent="0.25"/>
    <row r="739" ht="9.9499999999999993" customHeight="1" x14ac:dyDescent="0.25"/>
    <row r="740" ht="9.9499999999999993" customHeight="1" x14ac:dyDescent="0.25"/>
    <row r="741" ht="9.9499999999999993" customHeight="1" x14ac:dyDescent="0.25"/>
    <row r="742" ht="9.9499999999999993" customHeight="1" x14ac:dyDescent="0.25"/>
    <row r="743" ht="9.9499999999999993" customHeight="1" x14ac:dyDescent="0.25"/>
    <row r="744" ht="9.9499999999999993" customHeight="1" x14ac:dyDescent="0.25"/>
    <row r="745" ht="9.9499999999999993" customHeight="1" x14ac:dyDescent="0.25"/>
    <row r="746" ht="9.9499999999999993" customHeight="1" x14ac:dyDescent="0.25"/>
    <row r="747" ht="9.9499999999999993" customHeight="1" x14ac:dyDescent="0.25"/>
    <row r="748" ht="9.9499999999999993" customHeight="1" x14ac:dyDescent="0.25"/>
    <row r="749" ht="9.9499999999999993" customHeight="1" x14ac:dyDescent="0.25"/>
    <row r="750" ht="9.9499999999999993" customHeight="1" x14ac:dyDescent="0.25"/>
    <row r="751" ht="9.9499999999999993" customHeight="1" x14ac:dyDescent="0.25"/>
    <row r="752" ht="9.9499999999999993" customHeight="1" x14ac:dyDescent="0.25"/>
    <row r="753" ht="9.9499999999999993" customHeight="1" x14ac:dyDescent="0.25"/>
    <row r="754" ht="9.9499999999999993" customHeight="1" x14ac:dyDescent="0.25"/>
    <row r="755" ht="9.9499999999999993" customHeight="1" x14ac:dyDescent="0.25"/>
    <row r="756" ht="9.9499999999999993" customHeight="1" x14ac:dyDescent="0.25"/>
    <row r="757" ht="9.9499999999999993" customHeight="1" x14ac:dyDescent="0.25"/>
    <row r="758" ht="9.9499999999999993" customHeight="1" x14ac:dyDescent="0.25"/>
    <row r="759" ht="9.9499999999999993" customHeight="1" x14ac:dyDescent="0.25"/>
    <row r="760" ht="9.9499999999999993" customHeight="1" x14ac:dyDescent="0.25"/>
    <row r="761" ht="9.9499999999999993" customHeight="1" x14ac:dyDescent="0.25"/>
    <row r="762" ht="9.9499999999999993" customHeight="1" x14ac:dyDescent="0.25"/>
    <row r="763" ht="9.9499999999999993" customHeight="1" x14ac:dyDescent="0.25"/>
    <row r="764" ht="9.9499999999999993" customHeight="1" x14ac:dyDescent="0.25"/>
    <row r="765" ht="9.9499999999999993" customHeight="1" x14ac:dyDescent="0.25"/>
    <row r="766" ht="9.9499999999999993" customHeight="1" x14ac:dyDescent="0.25"/>
    <row r="767" ht="9.9499999999999993" customHeight="1" x14ac:dyDescent="0.25"/>
    <row r="768" ht="9.9499999999999993" customHeight="1" x14ac:dyDescent="0.25"/>
    <row r="769" ht="9.9499999999999993" customHeight="1" x14ac:dyDescent="0.25"/>
    <row r="770" ht="9.9499999999999993" customHeight="1" x14ac:dyDescent="0.25"/>
    <row r="771" ht="9.9499999999999993" customHeight="1" x14ac:dyDescent="0.25"/>
    <row r="772" ht="9.9499999999999993" customHeight="1" x14ac:dyDescent="0.25"/>
    <row r="773" ht="9.9499999999999993" customHeight="1" x14ac:dyDescent="0.25"/>
    <row r="774" ht="9.9499999999999993" customHeight="1" x14ac:dyDescent="0.25"/>
    <row r="775" ht="9.9499999999999993" customHeight="1" x14ac:dyDescent="0.25"/>
    <row r="776" ht="9.9499999999999993" customHeight="1" x14ac:dyDescent="0.25"/>
    <row r="777" ht="9.9499999999999993" customHeight="1" x14ac:dyDescent="0.25"/>
    <row r="778" ht="9.9499999999999993" customHeight="1" x14ac:dyDescent="0.25"/>
    <row r="779" ht="9.9499999999999993" customHeight="1" x14ac:dyDescent="0.25"/>
    <row r="780" ht="9.9499999999999993" customHeight="1" x14ac:dyDescent="0.25"/>
    <row r="781" ht="9.9499999999999993" customHeight="1" x14ac:dyDescent="0.25"/>
    <row r="782" ht="9.9499999999999993" customHeight="1" x14ac:dyDescent="0.25"/>
    <row r="783" ht="9.9499999999999993" customHeight="1" x14ac:dyDescent="0.25"/>
    <row r="784" ht="9.9499999999999993" customHeight="1" x14ac:dyDescent="0.25"/>
    <row r="785" ht="9.9499999999999993" customHeight="1" x14ac:dyDescent="0.25"/>
    <row r="786" ht="9.9499999999999993" customHeight="1" x14ac:dyDescent="0.25"/>
    <row r="787" ht="9.9499999999999993" customHeight="1" x14ac:dyDescent="0.25"/>
    <row r="788" ht="9.9499999999999993" customHeight="1" x14ac:dyDescent="0.25"/>
    <row r="789" ht="9.9499999999999993" customHeight="1" x14ac:dyDescent="0.25"/>
    <row r="790" ht="9.9499999999999993" customHeight="1" x14ac:dyDescent="0.25"/>
    <row r="791" ht="9.9499999999999993" customHeight="1" x14ac:dyDescent="0.25"/>
    <row r="792" ht="9.9499999999999993" customHeight="1" x14ac:dyDescent="0.25"/>
    <row r="793" ht="9.9499999999999993" customHeight="1" x14ac:dyDescent="0.25"/>
    <row r="794" ht="9.9499999999999993" customHeight="1" x14ac:dyDescent="0.25"/>
    <row r="795" ht="9.9499999999999993" customHeight="1" x14ac:dyDescent="0.25"/>
    <row r="796" ht="9.9499999999999993" customHeight="1" x14ac:dyDescent="0.25"/>
    <row r="797" ht="9.9499999999999993" customHeight="1" x14ac:dyDescent="0.25"/>
    <row r="798" ht="9.9499999999999993" customHeight="1" x14ac:dyDescent="0.25"/>
    <row r="799" ht="9.9499999999999993" customHeight="1" x14ac:dyDescent="0.25"/>
    <row r="800" ht="9.9499999999999993" customHeight="1" x14ac:dyDescent="0.25"/>
    <row r="801" ht="9.9499999999999993" customHeight="1" x14ac:dyDescent="0.25"/>
    <row r="802" ht="9.9499999999999993" customHeight="1" x14ac:dyDescent="0.25"/>
    <row r="803" ht="9.9499999999999993" customHeight="1" x14ac:dyDescent="0.25"/>
    <row r="804" ht="9.9499999999999993" customHeight="1" x14ac:dyDescent="0.25"/>
    <row r="805" ht="9.9499999999999993" customHeight="1" x14ac:dyDescent="0.25"/>
    <row r="806" ht="9.9499999999999993" customHeight="1" x14ac:dyDescent="0.25"/>
    <row r="807" ht="9.9499999999999993" customHeight="1" x14ac:dyDescent="0.25"/>
    <row r="808" ht="9.9499999999999993" customHeight="1" x14ac:dyDescent="0.25"/>
    <row r="809" ht="9.9499999999999993" customHeight="1" x14ac:dyDescent="0.25"/>
    <row r="810" ht="9.9499999999999993" customHeight="1" x14ac:dyDescent="0.25"/>
    <row r="811" ht="9.9499999999999993" customHeight="1" x14ac:dyDescent="0.25"/>
    <row r="812" ht="9.9499999999999993" customHeight="1" x14ac:dyDescent="0.25"/>
    <row r="813" ht="9.9499999999999993" customHeight="1" x14ac:dyDescent="0.25"/>
    <row r="814" ht="9.9499999999999993" customHeight="1" x14ac:dyDescent="0.25"/>
    <row r="815" ht="9.9499999999999993" customHeight="1" x14ac:dyDescent="0.25"/>
    <row r="816" ht="9.9499999999999993" customHeight="1" x14ac:dyDescent="0.25"/>
    <row r="817" ht="9.9499999999999993" customHeight="1" x14ac:dyDescent="0.25"/>
    <row r="818" ht="9.9499999999999993" customHeight="1" x14ac:dyDescent="0.25"/>
    <row r="819" ht="9.9499999999999993" customHeight="1" x14ac:dyDescent="0.25"/>
    <row r="820" ht="9.9499999999999993" customHeight="1" x14ac:dyDescent="0.25"/>
    <row r="821" ht="9.9499999999999993" customHeight="1" x14ac:dyDescent="0.25"/>
    <row r="822" ht="9.9499999999999993" customHeight="1" x14ac:dyDescent="0.25"/>
    <row r="823" ht="9.9499999999999993" customHeight="1" x14ac:dyDescent="0.25"/>
    <row r="824" ht="9.9499999999999993" customHeight="1" x14ac:dyDescent="0.25"/>
    <row r="825" ht="9.9499999999999993" customHeight="1" x14ac:dyDescent="0.25"/>
    <row r="826" ht="9.9499999999999993" customHeight="1" x14ac:dyDescent="0.25"/>
    <row r="827" ht="9.9499999999999993" customHeight="1" x14ac:dyDescent="0.25"/>
    <row r="828" ht="9.9499999999999993" customHeight="1" x14ac:dyDescent="0.25"/>
    <row r="829" ht="9.9499999999999993" customHeight="1" x14ac:dyDescent="0.25"/>
    <row r="830" ht="9.9499999999999993" customHeight="1" x14ac:dyDescent="0.25"/>
    <row r="831" ht="9.9499999999999993" customHeight="1" x14ac:dyDescent="0.25"/>
    <row r="832" ht="9.9499999999999993" customHeight="1" x14ac:dyDescent="0.25"/>
    <row r="833" ht="9.9499999999999993" customHeight="1" x14ac:dyDescent="0.25"/>
    <row r="834" ht="9.9499999999999993" customHeight="1" x14ac:dyDescent="0.25"/>
    <row r="835" ht="9.9499999999999993" customHeight="1" x14ac:dyDescent="0.25"/>
    <row r="836" ht="9.9499999999999993" customHeight="1" x14ac:dyDescent="0.25"/>
    <row r="837" ht="9.9499999999999993" customHeight="1" x14ac:dyDescent="0.25"/>
    <row r="838" ht="9.9499999999999993" customHeight="1" x14ac:dyDescent="0.25"/>
    <row r="839" ht="9.9499999999999993" customHeight="1" x14ac:dyDescent="0.25"/>
    <row r="840" ht="9.9499999999999993" customHeight="1" x14ac:dyDescent="0.25"/>
    <row r="841" ht="9.9499999999999993" customHeight="1" x14ac:dyDescent="0.25"/>
    <row r="842" ht="9.9499999999999993" customHeight="1" x14ac:dyDescent="0.25"/>
    <row r="843" ht="9.9499999999999993" customHeight="1" x14ac:dyDescent="0.25"/>
    <row r="844" ht="9.9499999999999993" customHeight="1" x14ac:dyDescent="0.25"/>
    <row r="845" ht="9.9499999999999993" customHeight="1" x14ac:dyDescent="0.25"/>
    <row r="846" ht="9.9499999999999993" customHeight="1" x14ac:dyDescent="0.25"/>
    <row r="847" ht="9.9499999999999993" customHeight="1" x14ac:dyDescent="0.25"/>
    <row r="848" ht="9.9499999999999993" customHeight="1" x14ac:dyDescent="0.25"/>
    <row r="849" ht="9.9499999999999993" customHeight="1" x14ac:dyDescent="0.25"/>
    <row r="850" ht="9.9499999999999993" customHeight="1" x14ac:dyDescent="0.25"/>
    <row r="851" ht="9.9499999999999993" customHeight="1" x14ac:dyDescent="0.25"/>
    <row r="852" ht="9.9499999999999993" customHeight="1" x14ac:dyDescent="0.25"/>
    <row r="853" ht="9.9499999999999993" customHeight="1" x14ac:dyDescent="0.25"/>
    <row r="854" ht="9.9499999999999993" customHeight="1" x14ac:dyDescent="0.25"/>
    <row r="855" ht="9.9499999999999993" customHeight="1" x14ac:dyDescent="0.25"/>
    <row r="856" ht="9.9499999999999993" customHeight="1" x14ac:dyDescent="0.25"/>
    <row r="857" ht="9.9499999999999993" customHeight="1" x14ac:dyDescent="0.25"/>
    <row r="858" ht="9.9499999999999993" customHeight="1" x14ac:dyDescent="0.25"/>
    <row r="859" ht="9.9499999999999993" customHeight="1" x14ac:dyDescent="0.25"/>
    <row r="860" ht="9.9499999999999993" customHeight="1" x14ac:dyDescent="0.25"/>
    <row r="861" ht="9.9499999999999993" customHeight="1" x14ac:dyDescent="0.25"/>
    <row r="862" ht="9.9499999999999993" customHeight="1" x14ac:dyDescent="0.25"/>
    <row r="863" ht="9.9499999999999993" customHeight="1" x14ac:dyDescent="0.25"/>
    <row r="864" ht="9.9499999999999993" customHeight="1" x14ac:dyDescent="0.25"/>
    <row r="865" ht="9.9499999999999993" customHeight="1" x14ac:dyDescent="0.25"/>
    <row r="866" ht="9.9499999999999993" customHeight="1" x14ac:dyDescent="0.25"/>
    <row r="867" ht="9.9499999999999993" customHeight="1" x14ac:dyDescent="0.25"/>
    <row r="868" ht="9.9499999999999993" customHeight="1" x14ac:dyDescent="0.25"/>
    <row r="869" ht="9.9499999999999993" customHeight="1" x14ac:dyDescent="0.25"/>
    <row r="870" ht="9.9499999999999993" customHeight="1" x14ac:dyDescent="0.25"/>
    <row r="871" ht="9.9499999999999993" customHeight="1" x14ac:dyDescent="0.25"/>
    <row r="872" ht="9.9499999999999993" customHeight="1" x14ac:dyDescent="0.25"/>
    <row r="873" ht="9.9499999999999993" customHeight="1" x14ac:dyDescent="0.25"/>
    <row r="874" ht="9.9499999999999993" customHeight="1" x14ac:dyDescent="0.25"/>
    <row r="875" ht="9.9499999999999993" customHeight="1" x14ac:dyDescent="0.25"/>
    <row r="876" ht="9.9499999999999993" customHeight="1" x14ac:dyDescent="0.25"/>
    <row r="877" ht="9.9499999999999993" customHeight="1" x14ac:dyDescent="0.25"/>
    <row r="878" ht="9.9499999999999993" customHeight="1" x14ac:dyDescent="0.25"/>
    <row r="879" ht="9.9499999999999993" customHeight="1" x14ac:dyDescent="0.25"/>
    <row r="880" ht="9.9499999999999993" customHeight="1" x14ac:dyDescent="0.25"/>
    <row r="881" ht="9.9499999999999993" customHeight="1" x14ac:dyDescent="0.25"/>
    <row r="882" ht="9.9499999999999993" customHeight="1" x14ac:dyDescent="0.25"/>
    <row r="883" ht="9.9499999999999993" customHeight="1" x14ac:dyDescent="0.25"/>
    <row r="884" ht="9.9499999999999993" customHeight="1" x14ac:dyDescent="0.25"/>
    <row r="885" ht="9.9499999999999993" customHeight="1" x14ac:dyDescent="0.25"/>
    <row r="886" ht="9.9499999999999993" customHeight="1" x14ac:dyDescent="0.25"/>
    <row r="887" ht="9.9499999999999993" customHeight="1" x14ac:dyDescent="0.25"/>
    <row r="888" ht="9.9499999999999993" customHeight="1" x14ac:dyDescent="0.25"/>
    <row r="889" ht="9.9499999999999993" customHeight="1" x14ac:dyDescent="0.25"/>
    <row r="890" ht="9.9499999999999993" customHeight="1" x14ac:dyDescent="0.25"/>
    <row r="891" ht="9.9499999999999993" customHeight="1" x14ac:dyDescent="0.25"/>
    <row r="892" ht="9.9499999999999993" customHeight="1" x14ac:dyDescent="0.25"/>
    <row r="893" ht="9.9499999999999993" customHeight="1" x14ac:dyDescent="0.25"/>
    <row r="894" ht="9.9499999999999993" customHeight="1" x14ac:dyDescent="0.25"/>
    <row r="895" ht="9.9499999999999993" customHeight="1" x14ac:dyDescent="0.25"/>
    <row r="896" ht="9.9499999999999993" customHeight="1" x14ac:dyDescent="0.25"/>
    <row r="897" ht="9.9499999999999993" customHeight="1" x14ac:dyDescent="0.25"/>
    <row r="898" ht="9.9499999999999993" customHeight="1" x14ac:dyDescent="0.25"/>
    <row r="899" ht="9.9499999999999993" customHeight="1" x14ac:dyDescent="0.25"/>
    <row r="900" ht="9.9499999999999993" customHeight="1" x14ac:dyDescent="0.25"/>
    <row r="901" ht="9.9499999999999993" customHeight="1" x14ac:dyDescent="0.25"/>
    <row r="902" ht="9.9499999999999993" customHeight="1" x14ac:dyDescent="0.25"/>
    <row r="903" ht="9.9499999999999993" customHeight="1" x14ac:dyDescent="0.25"/>
    <row r="904" ht="9.9499999999999993" customHeight="1" x14ac:dyDescent="0.25"/>
    <row r="905" ht="9.9499999999999993" customHeight="1" x14ac:dyDescent="0.25"/>
    <row r="906" ht="9.9499999999999993" customHeight="1" x14ac:dyDescent="0.25"/>
    <row r="907" ht="9.9499999999999993" customHeight="1" x14ac:dyDescent="0.25"/>
    <row r="908" ht="9.9499999999999993" customHeight="1" x14ac:dyDescent="0.25"/>
    <row r="909" ht="9.9499999999999993" customHeight="1" x14ac:dyDescent="0.25"/>
    <row r="910" ht="9.9499999999999993" customHeight="1" x14ac:dyDescent="0.25"/>
    <row r="911" ht="9.9499999999999993" customHeight="1" x14ac:dyDescent="0.25"/>
    <row r="912" ht="9.9499999999999993" customHeight="1" x14ac:dyDescent="0.25"/>
    <row r="913" ht="9.9499999999999993" customHeight="1" x14ac:dyDescent="0.25"/>
    <row r="914" ht="9.9499999999999993" customHeight="1" x14ac:dyDescent="0.25"/>
    <row r="915" ht="9.9499999999999993" customHeight="1" x14ac:dyDescent="0.25"/>
    <row r="916" ht="9.9499999999999993" customHeight="1" x14ac:dyDescent="0.25"/>
    <row r="917" ht="9.9499999999999993" customHeight="1" x14ac:dyDescent="0.25"/>
    <row r="918" ht="9.9499999999999993" customHeight="1" x14ac:dyDescent="0.25"/>
    <row r="919" ht="9.9499999999999993" customHeight="1" x14ac:dyDescent="0.25"/>
    <row r="920" ht="9.9499999999999993" customHeight="1" x14ac:dyDescent="0.25"/>
    <row r="921" ht="9.9499999999999993" customHeight="1" x14ac:dyDescent="0.25"/>
    <row r="922" ht="9.9499999999999993" customHeight="1" x14ac:dyDescent="0.25"/>
    <row r="923" ht="9.9499999999999993" customHeight="1" x14ac:dyDescent="0.25"/>
    <row r="924" ht="9.9499999999999993" customHeight="1" x14ac:dyDescent="0.25"/>
    <row r="925" ht="9.9499999999999993" customHeight="1" x14ac:dyDescent="0.25"/>
    <row r="926" ht="9.9499999999999993" customHeight="1" x14ac:dyDescent="0.25"/>
    <row r="927" ht="9.9499999999999993" customHeight="1" x14ac:dyDescent="0.25"/>
    <row r="928" ht="9.9499999999999993" customHeight="1" x14ac:dyDescent="0.25"/>
    <row r="929" ht="9.9499999999999993" customHeight="1" x14ac:dyDescent="0.25"/>
    <row r="930" ht="9.9499999999999993" customHeight="1" x14ac:dyDescent="0.25"/>
    <row r="931" ht="9.9499999999999993" customHeight="1" x14ac:dyDescent="0.25"/>
    <row r="932" ht="9.9499999999999993" customHeight="1" x14ac:dyDescent="0.25"/>
    <row r="933" ht="9.9499999999999993" customHeight="1" x14ac:dyDescent="0.25"/>
    <row r="934" ht="9.9499999999999993" customHeight="1" x14ac:dyDescent="0.25"/>
    <row r="935" ht="9.9499999999999993" customHeight="1" x14ac:dyDescent="0.25"/>
    <row r="936" ht="9.9499999999999993" customHeight="1" x14ac:dyDescent="0.25"/>
    <row r="937" ht="9.9499999999999993" customHeight="1" x14ac:dyDescent="0.25"/>
    <row r="938" ht="9.9499999999999993" customHeight="1" x14ac:dyDescent="0.25"/>
    <row r="939" ht="9.9499999999999993" customHeight="1" x14ac:dyDescent="0.25"/>
    <row r="940" ht="9.9499999999999993" customHeight="1" x14ac:dyDescent="0.25"/>
    <row r="941" ht="9.9499999999999993" customHeight="1" x14ac:dyDescent="0.25"/>
    <row r="942" ht="9.9499999999999993" customHeight="1" x14ac:dyDescent="0.25"/>
    <row r="943" ht="9.9499999999999993" customHeight="1" x14ac:dyDescent="0.25"/>
    <row r="944" ht="9.9499999999999993" customHeight="1" x14ac:dyDescent="0.25"/>
    <row r="945" ht="9.9499999999999993" customHeight="1" x14ac:dyDescent="0.25"/>
    <row r="946" ht="9.9499999999999993" customHeight="1" x14ac:dyDescent="0.25"/>
    <row r="947" ht="9.9499999999999993" customHeight="1" x14ac:dyDescent="0.25"/>
    <row r="948" ht="9.9499999999999993" customHeight="1" x14ac:dyDescent="0.25"/>
    <row r="949" ht="9.9499999999999993" customHeight="1" x14ac:dyDescent="0.25"/>
    <row r="950" ht="9.9499999999999993" customHeight="1" x14ac:dyDescent="0.25"/>
    <row r="951" ht="9.9499999999999993" customHeight="1" x14ac:dyDescent="0.25"/>
    <row r="952" ht="9.9499999999999993" customHeight="1" x14ac:dyDescent="0.25"/>
    <row r="953" ht="9.9499999999999993" customHeight="1" x14ac:dyDescent="0.25"/>
    <row r="954" ht="9.9499999999999993" customHeight="1" x14ac:dyDescent="0.25"/>
    <row r="955" ht="9.9499999999999993" customHeight="1" x14ac:dyDescent="0.25"/>
    <row r="956" ht="9.9499999999999993" customHeight="1" x14ac:dyDescent="0.25"/>
    <row r="957" ht="9.9499999999999993" customHeight="1" x14ac:dyDescent="0.25"/>
    <row r="958" ht="9.9499999999999993" customHeight="1" x14ac:dyDescent="0.25"/>
    <row r="959" ht="9.9499999999999993" customHeight="1" x14ac:dyDescent="0.25"/>
    <row r="960" ht="9.9499999999999993" customHeight="1" x14ac:dyDescent="0.25"/>
    <row r="961" ht="9.9499999999999993" customHeight="1" x14ac:dyDescent="0.25"/>
    <row r="962" ht="9.9499999999999993" customHeight="1" x14ac:dyDescent="0.25"/>
    <row r="963" ht="9.9499999999999993" customHeight="1" x14ac:dyDescent="0.25"/>
    <row r="964" ht="9.9499999999999993" customHeight="1" x14ac:dyDescent="0.25"/>
    <row r="965" ht="9.9499999999999993" customHeight="1" x14ac:dyDescent="0.25"/>
    <row r="966" ht="9.9499999999999993" customHeight="1" x14ac:dyDescent="0.25"/>
    <row r="967" ht="9.9499999999999993" customHeight="1" x14ac:dyDescent="0.25"/>
    <row r="968" ht="9.9499999999999993" customHeight="1" x14ac:dyDescent="0.25"/>
    <row r="969" ht="9.9499999999999993" customHeight="1" x14ac:dyDescent="0.25"/>
    <row r="970" ht="9.9499999999999993" customHeight="1" x14ac:dyDescent="0.25"/>
    <row r="971" ht="9.9499999999999993" customHeight="1" x14ac:dyDescent="0.25"/>
    <row r="972" ht="9.9499999999999993" customHeight="1" x14ac:dyDescent="0.25"/>
    <row r="973" ht="9.9499999999999993" customHeight="1" x14ac:dyDescent="0.25"/>
    <row r="974" ht="9.9499999999999993" customHeight="1" x14ac:dyDescent="0.25"/>
    <row r="975" ht="9.9499999999999993" customHeight="1" x14ac:dyDescent="0.25"/>
    <row r="976" ht="9.9499999999999993" customHeight="1" x14ac:dyDescent="0.25"/>
    <row r="977" ht="9.9499999999999993" customHeight="1" x14ac:dyDescent="0.25"/>
    <row r="978" ht="9.9499999999999993" customHeight="1" x14ac:dyDescent="0.25"/>
    <row r="979" ht="9.9499999999999993" customHeight="1" x14ac:dyDescent="0.25"/>
    <row r="980" ht="9.9499999999999993" customHeight="1" x14ac:dyDescent="0.25"/>
    <row r="981" ht="9.9499999999999993" customHeight="1" x14ac:dyDescent="0.25"/>
    <row r="982" ht="9.9499999999999993" customHeight="1" x14ac:dyDescent="0.25"/>
    <row r="983" ht="9.9499999999999993" customHeight="1" x14ac:dyDescent="0.25"/>
    <row r="984" ht="9.9499999999999993" customHeight="1" x14ac:dyDescent="0.25"/>
    <row r="985" ht="9.9499999999999993" customHeight="1" x14ac:dyDescent="0.25"/>
    <row r="986" ht="9.9499999999999993" customHeight="1" x14ac:dyDescent="0.25"/>
    <row r="987" ht="9.9499999999999993" customHeight="1" x14ac:dyDescent="0.25"/>
    <row r="988" ht="9.9499999999999993" customHeight="1" x14ac:dyDescent="0.25"/>
    <row r="989" ht="9.9499999999999993" customHeight="1" x14ac:dyDescent="0.25"/>
    <row r="990" ht="9.9499999999999993" customHeight="1" x14ac:dyDescent="0.25"/>
    <row r="991" ht="9.9499999999999993" customHeight="1" x14ac:dyDescent="0.25"/>
    <row r="992" ht="9.9499999999999993" customHeight="1" x14ac:dyDescent="0.25"/>
    <row r="993" ht="9.9499999999999993" customHeight="1" x14ac:dyDescent="0.25"/>
    <row r="994" ht="9.9499999999999993" customHeight="1" x14ac:dyDescent="0.25"/>
    <row r="995" ht="9.9499999999999993" customHeight="1" x14ac:dyDescent="0.25"/>
    <row r="996" ht="9.9499999999999993" customHeight="1" x14ac:dyDescent="0.25"/>
    <row r="997" ht="9.9499999999999993" customHeight="1" x14ac:dyDescent="0.25"/>
    <row r="998" ht="9.9499999999999993" customHeight="1" x14ac:dyDescent="0.25"/>
    <row r="999" ht="9.9499999999999993" customHeight="1" x14ac:dyDescent="0.25"/>
    <row r="1000" ht="9.9499999999999993" customHeight="1" x14ac:dyDescent="0.25"/>
  </sheetData>
  <sheetProtection password="8551" sheet="1" objects="1" scenarios="1"/>
  <mergeCells count="34">
    <mergeCell ref="R67:Y68"/>
    <mergeCell ref="AA67:AH68"/>
    <mergeCell ref="AJ67:AQ68"/>
    <mergeCell ref="AT67:BA68"/>
    <mergeCell ref="AX1:BE2"/>
    <mergeCell ref="AX3:BE4"/>
    <mergeCell ref="AX5:BE6"/>
    <mergeCell ref="AX7:BE8"/>
    <mergeCell ref="AX9:BE10"/>
    <mergeCell ref="AX11:BE12"/>
    <mergeCell ref="R70:Y71"/>
    <mergeCell ref="AA70:AH71"/>
    <mergeCell ref="AJ70:AQ71"/>
    <mergeCell ref="AT70:BA71"/>
    <mergeCell ref="R73:Y74"/>
    <mergeCell ref="AA73:AH74"/>
    <mergeCell ref="AJ73:AQ74"/>
    <mergeCell ref="AT73:BA74"/>
    <mergeCell ref="R82:Y83"/>
    <mergeCell ref="AA82:AH83"/>
    <mergeCell ref="AJ82:AQ83"/>
    <mergeCell ref="AT82:BA83"/>
    <mergeCell ref="R64:Y65"/>
    <mergeCell ref="AA64:AH65"/>
    <mergeCell ref="AJ64:AQ65"/>
    <mergeCell ref="AT64:BA65"/>
    <mergeCell ref="R76:Y77"/>
    <mergeCell ref="AA76:AH77"/>
    <mergeCell ref="AJ76:AQ77"/>
    <mergeCell ref="AT76:BA77"/>
    <mergeCell ref="R79:Y80"/>
    <mergeCell ref="AA79:AH80"/>
    <mergeCell ref="AJ79:AQ80"/>
    <mergeCell ref="AT79:BA80"/>
  </mergeCells>
  <pageMargins left="0.31496062992125984" right="0" top="0.39370078740157483" bottom="0" header="0.31496062992125984" footer="0.31496062992125984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Calc1</vt:lpstr>
      <vt:lpstr>Calc1!Druckbereich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Binder</dc:creator>
  <cp:lastModifiedBy>Andreas Binder</cp:lastModifiedBy>
  <dcterms:created xsi:type="dcterms:W3CDTF">2018-09-20T05:50:07Z</dcterms:created>
  <dcterms:modified xsi:type="dcterms:W3CDTF">2018-09-20T07:38:47Z</dcterms:modified>
</cp:coreProperties>
</file>